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<sst xmlns="http://schemas.openxmlformats.org/spreadsheetml/2006/main" count="464" uniqueCount="293">
  <si>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</si>
  <si>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</si>
  <si>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</si>
  <si>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</si>
  <si>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</si>
  <si>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</si>
  <si>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</si>
  <si>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</si>
  <si>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</si>
  <si>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</si>
  <si>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</si>
  <si>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>STUDIJE MENADŽMENTA</t>
  </si>
  <si>
    <t xml:space="preserve">                          EKONOMSKI FAKULTET</t>
  </si>
  <si>
    <t xml:space="preserve">                                  2015/16. godine </t>
  </si>
  <si>
    <t>167</t>
  </si>
  <si>
    <t>2014</t>
  </si>
  <si>
    <t>Anđela</t>
  </si>
  <si>
    <t>Blagojević</t>
  </si>
  <si>
    <t>206</t>
  </si>
  <si>
    <t>Aleksandra</t>
  </si>
  <si>
    <t>Radonjić</t>
  </si>
  <si>
    <t>1</t>
  </si>
  <si>
    <t>2013</t>
  </si>
  <si>
    <t>Stefan</t>
  </si>
  <si>
    <t>Rašović</t>
  </si>
  <si>
    <t>5</t>
  </si>
  <si>
    <t>Marko</t>
  </si>
  <si>
    <t>Pejović</t>
  </si>
  <si>
    <t>14</t>
  </si>
  <si>
    <t>Bojana</t>
  </si>
  <si>
    <t>Janković</t>
  </si>
  <si>
    <t>15</t>
  </si>
  <si>
    <t>Ivona</t>
  </si>
  <si>
    <t>Tripković</t>
  </si>
  <si>
    <t>16</t>
  </si>
  <si>
    <t>Spasoje</t>
  </si>
  <si>
    <t>Zečević</t>
  </si>
  <si>
    <t>18</t>
  </si>
  <si>
    <t>Nikolina</t>
  </si>
  <si>
    <t>Rmuš</t>
  </si>
  <si>
    <t>21</t>
  </si>
  <si>
    <t>Nemanja</t>
  </si>
  <si>
    <t>Nikčević</t>
  </si>
  <si>
    <t>22</t>
  </si>
  <si>
    <t>Jelena</t>
  </si>
  <si>
    <t>Popović</t>
  </si>
  <si>
    <t>26</t>
  </si>
  <si>
    <t>Drinčić</t>
  </si>
  <si>
    <t>28</t>
  </si>
  <si>
    <t>Anja</t>
  </si>
  <si>
    <t>Pavićević</t>
  </si>
  <si>
    <t>31</t>
  </si>
  <si>
    <t>Milena</t>
  </si>
  <si>
    <t>Mugoša</t>
  </si>
  <si>
    <t>32</t>
  </si>
  <si>
    <t>Saška</t>
  </si>
  <si>
    <t>Opsenica</t>
  </si>
  <si>
    <t>36</t>
  </si>
  <si>
    <t>Otašević</t>
  </si>
  <si>
    <t>37</t>
  </si>
  <si>
    <t>Šiljak</t>
  </si>
  <si>
    <t>38</t>
  </si>
  <si>
    <t>Čampar</t>
  </si>
  <si>
    <t>39</t>
  </si>
  <si>
    <t>Blažo</t>
  </si>
  <si>
    <t>Vukoslavčević</t>
  </si>
  <si>
    <t>42</t>
  </si>
  <si>
    <t>Ranko</t>
  </si>
  <si>
    <t>Nikolić</t>
  </si>
  <si>
    <t>44</t>
  </si>
  <si>
    <t>Branko</t>
  </si>
  <si>
    <t>Rajačić</t>
  </si>
  <si>
    <t>51</t>
  </si>
  <si>
    <t>Rutović</t>
  </si>
  <si>
    <t>54</t>
  </si>
  <si>
    <t>Maša</t>
  </si>
  <si>
    <t>Radulović</t>
  </si>
  <si>
    <t>56</t>
  </si>
  <si>
    <t>Mačić</t>
  </si>
  <si>
    <t>59</t>
  </si>
  <si>
    <t>Dragana</t>
  </si>
  <si>
    <t>Papović</t>
  </si>
  <si>
    <t>61</t>
  </si>
  <si>
    <t>Marijana</t>
  </si>
  <si>
    <t>Dragović</t>
  </si>
  <si>
    <t>66</t>
  </si>
  <si>
    <t>Matović</t>
  </si>
  <si>
    <t>73</t>
  </si>
  <si>
    <t>Krstović</t>
  </si>
  <si>
    <t>74</t>
  </si>
  <si>
    <t>Nataša</t>
  </si>
  <si>
    <t>Gojak</t>
  </si>
  <si>
    <t>78</t>
  </si>
  <si>
    <t>Jasna</t>
  </si>
  <si>
    <t>Kadija</t>
  </si>
  <si>
    <t>82</t>
  </si>
  <si>
    <t>Nikola</t>
  </si>
  <si>
    <t>Jokmanović</t>
  </si>
  <si>
    <t>85</t>
  </si>
  <si>
    <t>Željko</t>
  </si>
  <si>
    <t>Laković</t>
  </si>
  <si>
    <t>93</t>
  </si>
  <si>
    <t>Giljača</t>
  </si>
  <si>
    <t>96</t>
  </si>
  <si>
    <t>Staniša</t>
  </si>
  <si>
    <t>97</t>
  </si>
  <si>
    <t>Vučković</t>
  </si>
  <si>
    <t>98</t>
  </si>
  <si>
    <t>104</t>
  </si>
  <si>
    <t>Mijatović</t>
  </si>
  <si>
    <t>105</t>
  </si>
  <si>
    <t>Tanja</t>
  </si>
  <si>
    <t>Okiljević</t>
  </si>
  <si>
    <t>118</t>
  </si>
  <si>
    <t>Šaban</t>
  </si>
  <si>
    <t>Dolaku</t>
  </si>
  <si>
    <t>124</t>
  </si>
  <si>
    <t>Vasilije</t>
  </si>
  <si>
    <t>Vujačić</t>
  </si>
  <si>
    <t>127</t>
  </si>
  <si>
    <t>Biljana</t>
  </si>
  <si>
    <t>Stanišić</t>
  </si>
  <si>
    <t>132</t>
  </si>
  <si>
    <t>Sekulović</t>
  </si>
  <si>
    <t>137</t>
  </si>
  <si>
    <t>Milica</t>
  </si>
  <si>
    <t>Raičević</t>
  </si>
  <si>
    <t>140</t>
  </si>
  <si>
    <t>155</t>
  </si>
  <si>
    <t>Danijela</t>
  </si>
  <si>
    <t>Miljanić</t>
  </si>
  <si>
    <t>159</t>
  </si>
  <si>
    <t>Čvorović</t>
  </si>
  <si>
    <t>165</t>
  </si>
  <si>
    <t>Ivana</t>
  </si>
  <si>
    <t>Radenović</t>
  </si>
  <si>
    <t>169</t>
  </si>
  <si>
    <t>Danka</t>
  </si>
  <si>
    <t>Knežević</t>
  </si>
  <si>
    <t>171</t>
  </si>
  <si>
    <t>174</t>
  </si>
  <si>
    <t>Pantović</t>
  </si>
  <si>
    <t>175</t>
  </si>
  <si>
    <t>Miloš</t>
  </si>
  <si>
    <t>Bogavac</t>
  </si>
  <si>
    <t>176</t>
  </si>
  <si>
    <t>Ana</t>
  </si>
  <si>
    <t>Aleksić</t>
  </si>
  <si>
    <t>178</t>
  </si>
  <si>
    <t>Saša</t>
  </si>
  <si>
    <t>Stivi</t>
  </si>
  <si>
    <t>181</t>
  </si>
  <si>
    <t>Stamatović</t>
  </si>
  <si>
    <t>188</t>
  </si>
  <si>
    <t>Radomir</t>
  </si>
  <si>
    <t>Joksimović</t>
  </si>
  <si>
    <t>191</t>
  </si>
  <si>
    <t>Bojović</t>
  </si>
  <si>
    <t>196</t>
  </si>
  <si>
    <t>Cerović</t>
  </si>
  <si>
    <t>204</t>
  </si>
  <si>
    <t>Aco</t>
  </si>
  <si>
    <t>Marija</t>
  </si>
  <si>
    <t>Kovačević</t>
  </si>
  <si>
    <t>225</t>
  </si>
  <si>
    <t>Kristina</t>
  </si>
  <si>
    <t>Danilović</t>
  </si>
  <si>
    <t>233</t>
  </si>
  <si>
    <t>Novak</t>
  </si>
  <si>
    <t>Kaluđerović</t>
  </si>
  <si>
    <t>241</t>
  </si>
  <si>
    <t>Jovan</t>
  </si>
  <si>
    <t>Radović</t>
  </si>
  <si>
    <t>253</t>
  </si>
  <si>
    <t>Novica</t>
  </si>
  <si>
    <t>Čađenović</t>
  </si>
  <si>
    <t>268</t>
  </si>
  <si>
    <t>Nerma</t>
  </si>
  <si>
    <t>Softić</t>
  </si>
  <si>
    <t>269</t>
  </si>
  <si>
    <t>Tamara</t>
  </si>
  <si>
    <t>Timotijević</t>
  </si>
  <si>
    <t>270</t>
  </si>
  <si>
    <t>Alma</t>
  </si>
  <si>
    <t>Šahinović</t>
  </si>
  <si>
    <t>273</t>
  </si>
  <si>
    <t>Dušan</t>
  </si>
  <si>
    <t>Prodanić</t>
  </si>
  <si>
    <t>275</t>
  </si>
  <si>
    <t>Leposavić</t>
  </si>
  <si>
    <t>2012</t>
  </si>
  <si>
    <t>Pavle</t>
  </si>
  <si>
    <t>Vlahović</t>
  </si>
  <si>
    <t>Danijel</t>
  </si>
  <si>
    <t>40</t>
  </si>
  <si>
    <t>Aldin</t>
  </si>
  <si>
    <t>Agović</t>
  </si>
  <si>
    <t>103</t>
  </si>
  <si>
    <t>111</t>
  </si>
  <si>
    <t>Vukčević</t>
  </si>
  <si>
    <t>Miranović</t>
  </si>
  <si>
    <t>126</t>
  </si>
  <si>
    <t>Maja</t>
  </si>
  <si>
    <t>Garić</t>
  </si>
  <si>
    <t>136</t>
  </si>
  <si>
    <t>Olivera</t>
  </si>
  <si>
    <t>156</t>
  </si>
  <si>
    <t>Slavica</t>
  </si>
  <si>
    <t>162</t>
  </si>
  <si>
    <t>173</t>
  </si>
  <si>
    <t>Aleksandar</t>
  </si>
  <si>
    <t>Vujović</t>
  </si>
  <si>
    <t>192</t>
  </si>
  <si>
    <t>Andrijana</t>
  </si>
  <si>
    <t>Šćekić</t>
  </si>
  <si>
    <t>211</t>
  </si>
  <si>
    <t>Valentina</t>
  </si>
  <si>
    <t>Glušica</t>
  </si>
  <si>
    <t>214</t>
  </si>
  <si>
    <t>Tomović</t>
  </si>
  <si>
    <t>216</t>
  </si>
  <si>
    <t>6</t>
  </si>
  <si>
    <t>2011</t>
  </si>
  <si>
    <t>Balša</t>
  </si>
  <si>
    <t>Milatović</t>
  </si>
  <si>
    <t>Golubović</t>
  </si>
  <si>
    <t>Luka</t>
  </si>
  <si>
    <t>Boljević</t>
  </si>
  <si>
    <t>Svetlana</t>
  </si>
  <si>
    <t>Kilibarda</t>
  </si>
  <si>
    <t>101</t>
  </si>
  <si>
    <t>Vanja</t>
  </si>
  <si>
    <t>120</t>
  </si>
  <si>
    <t>Dajana</t>
  </si>
  <si>
    <t>Mujović</t>
  </si>
  <si>
    <t>190</t>
  </si>
  <si>
    <t>Amel</t>
  </si>
  <si>
    <t>Kazazović</t>
  </si>
  <si>
    <t>Melanija</t>
  </si>
  <si>
    <t>Jovanović</t>
  </si>
  <si>
    <t>287</t>
  </si>
  <si>
    <t>2010</t>
  </si>
  <si>
    <t>Mladen</t>
  </si>
  <si>
    <t>Mesić</t>
  </si>
  <si>
    <t>179</t>
  </si>
  <si>
    <t>2009</t>
  </si>
  <si>
    <t>Ljumović</t>
  </si>
  <si>
    <t>256</t>
  </si>
  <si>
    <t>2008</t>
  </si>
  <si>
    <t>Sabina</t>
  </si>
  <si>
    <t>Mustafić</t>
  </si>
  <si>
    <t>70</t>
  </si>
  <si>
    <t>2007</t>
  </si>
  <si>
    <t>Marina</t>
  </si>
  <si>
    <t>138</t>
  </si>
  <si>
    <t>Siniša</t>
  </si>
  <si>
    <t>Vuković</t>
  </si>
  <si>
    <t>309</t>
  </si>
  <si>
    <t>Ratko</t>
  </si>
  <si>
    <t>Đurović</t>
  </si>
  <si>
    <t>334</t>
  </si>
  <si>
    <t>Sena</t>
  </si>
  <si>
    <t>Herović</t>
  </si>
  <si>
    <t>142</t>
  </si>
  <si>
    <t>Mirjana</t>
  </si>
  <si>
    <t>Dragaš</t>
  </si>
  <si>
    <t>11 /</t>
  </si>
  <si>
    <t>8 /</t>
  </si>
  <si>
    <t>3 /</t>
  </si>
  <si>
    <t>9 /</t>
  </si>
  <si>
    <t>7 /</t>
  </si>
  <si>
    <t>14 /</t>
  </si>
  <si>
    <t>13.5 /</t>
  </si>
  <si>
    <t>12.5 /</t>
  </si>
  <si>
    <t>16 /</t>
  </si>
  <si>
    <t>15.5 /</t>
  </si>
  <si>
    <t>13 /</t>
  </si>
  <si>
    <t>15 /</t>
  </si>
  <si>
    <t>17 /</t>
  </si>
  <si>
    <t>12 /</t>
  </si>
  <si>
    <t>18 /</t>
  </si>
  <si>
    <t>19 /</t>
  </si>
  <si>
    <t>10 /</t>
  </si>
  <si>
    <t>6.5 /</t>
  </si>
  <si>
    <t>21 /</t>
  </si>
  <si>
    <t>4 /</t>
  </si>
  <si>
    <t>20 /</t>
  </si>
  <si>
    <t>6 /</t>
  </si>
  <si>
    <t>2 /</t>
  </si>
  <si>
    <t>14.5 /</t>
  </si>
  <si>
    <t>1 /</t>
  </si>
  <si>
    <t>30 /</t>
  </si>
  <si>
    <t>24 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</si>
</sst>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0" fontId="6" fillId="8" borderId="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3" fillId="8" borderId="16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5"/>
  <sheetViews>
    <sheetView showGridLines="0" tabSelected="1" zoomScalePageLayoutView="0" workbookViewId="0" topLeftCell="A87">
      <selection activeCell="K107" sqref="A9:K107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6.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6.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6.5">
      <c r="A3" s="29"/>
      <c r="B3" s="29"/>
      <c r="C3" s="29"/>
      <c r="D3" s="29"/>
      <c r="E3" s="29"/>
      <c r="F3" s="29" t="s">
        <v>11</v>
      </c>
      <c r="G3" s="30"/>
      <c r="H3" s="30"/>
      <c r="I3" s="30"/>
      <c r="J3" s="29"/>
      <c r="K3" s="29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6.5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6.5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31"/>
      <c r="B6" s="31"/>
      <c r="C6" s="31"/>
      <c r="D6" s="31"/>
      <c r="E6" s="32"/>
      <c r="F6" s="32"/>
      <c r="G6" s="33"/>
      <c r="H6" s="33"/>
      <c r="I6" s="33"/>
      <c r="J6" s="32"/>
      <c r="K6" s="32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0" t="s">
        <v>7</v>
      </c>
      <c r="B7" s="40" t="s">
        <v>9</v>
      </c>
      <c r="C7" s="40" t="s">
        <v>10</v>
      </c>
      <c r="D7" s="40" t="s">
        <v>8</v>
      </c>
      <c r="E7" s="48"/>
      <c r="F7" s="37" t="s">
        <v>1</v>
      </c>
      <c r="G7" s="37"/>
      <c r="H7" s="37" t="s">
        <v>2</v>
      </c>
      <c r="I7" s="37"/>
      <c r="J7" s="40" t="s">
        <v>3</v>
      </c>
      <c r="K7" s="3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1"/>
      <c r="B8" s="41"/>
      <c r="C8" s="41"/>
      <c r="D8" s="41"/>
      <c r="E8" s="49"/>
      <c r="F8" s="28" t="s">
        <v>4</v>
      </c>
      <c r="G8" s="28" t="s">
        <v>5</v>
      </c>
      <c r="H8" s="28" t="s">
        <v>4</v>
      </c>
      <c r="I8" s="28" t="s">
        <v>6</v>
      </c>
      <c r="J8" s="41"/>
      <c r="K8" s="3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25" t="s">
        <v>14</v>
      </c>
      <c r="B9" s="25" t="s">
        <v>15</v>
      </c>
      <c r="C9" s="26" t="s">
        <v>16</v>
      </c>
      <c r="D9" s="16" t="s">
        <v>17</v>
      </c>
      <c r="E9" s="5"/>
      <c r="F9" s="22">
        <v>47</v>
      </c>
      <c r="G9" s="22"/>
      <c r="H9" s="22">
        <v>41</v>
      </c>
      <c r="I9" s="27"/>
      <c r="J9" s="34">
        <f>SUM(F9:F9:G9:H9:I9)</f>
        <v>88</v>
      </c>
      <c r="K9" s="36" t="str">
        <f>LOOKUP(J9,{0,1,50,60,70,80,90},{" ","","E","D","C","B","A"})</f>
        <v>B</v>
      </c>
      <c r="L9" s="9"/>
      <c r="M9" s="20"/>
      <c r="N9" s="20"/>
      <c r="O9" s="20"/>
      <c r="P9" s="20"/>
      <c r="Q9" s="20"/>
      <c r="R9" s="20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6.5">
      <c r="A10" s="25" t="s">
        <v>18</v>
      </c>
      <c r="B10" s="25" t="s">
        <v>15</v>
      </c>
      <c r="C10" s="26" t="s">
        <v>19</v>
      </c>
      <c r="D10" s="16" t="s">
        <v>20</v>
      </c>
      <c r="E10" s="5"/>
      <c r="F10" s="22">
        <v>40</v>
      </c>
      <c r="G10" s="22"/>
      <c r="H10" s="22">
        <v>40</v>
      </c>
      <c r="I10" s="27"/>
      <c r="J10" s="34">
        <f>SUM(F10:F10:G10:H10:I10)</f>
        <v>80</v>
      </c>
      <c r="K10" s="36" t="str">
        <f>LOOKUP(J10,{0,1,50,60,70,80,90},{" ","","E","D","C","B","A"})</f>
        <v>B</v>
      </c>
      <c r="L10" s="9"/>
      <c r="M10" s="20"/>
      <c r="N10" s="20"/>
      <c r="O10" s="20"/>
      <c r="P10" s="20"/>
      <c r="Q10" s="20"/>
      <c r="R10" s="20"/>
      <c r="S10" s="20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6.5">
      <c r="A11" s="25" t="s">
        <v>21</v>
      </c>
      <c r="B11" s="25" t="s">
        <v>22</v>
      </c>
      <c r="C11" s="26" t="s">
        <v>23</v>
      </c>
      <c r="D11" s="16" t="s">
        <v>24</v>
      </c>
      <c r="E11" s="5"/>
      <c r="F11" s="22">
        <v>46</v>
      </c>
      <c r="G11" s="22"/>
      <c r="H11" s="22">
        <v>44</v>
      </c>
      <c r="I11" s="27"/>
      <c r="J11" s="34">
        <f>SUM(F11:F11:G11:H11:I11)</f>
        <v>90</v>
      </c>
      <c r="K11" s="36" t="str">
        <f>LOOKUP(J11,{0,1,50,60,70,80,90},{" ","","E","D","C","B","A"})</f>
        <v>A</v>
      </c>
      <c r="L11" s="9"/>
      <c r="M11" s="20"/>
      <c r="N11" s="20"/>
      <c r="O11" s="20"/>
      <c r="P11" s="20"/>
      <c r="Q11" s="20"/>
      <c r="R11" s="20"/>
      <c r="S11" s="20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6.5">
      <c r="A12" s="25" t="s">
        <v>25</v>
      </c>
      <c r="B12" s="25" t="s">
        <v>22</v>
      </c>
      <c r="C12" s="26" t="s">
        <v>26</v>
      </c>
      <c r="D12" s="16" t="s">
        <v>27</v>
      </c>
      <c r="E12" s="5"/>
      <c r="F12" s="22">
        <v>42</v>
      </c>
      <c r="G12" s="22"/>
      <c r="H12" s="22">
        <v>31</v>
      </c>
      <c r="I12" s="27"/>
      <c r="J12" s="34">
        <f>SUM(F12:F12:G12:H12:I12)</f>
        <v>73</v>
      </c>
      <c r="K12" s="36" t="str">
        <f>LOOKUP(J12,{0,1,50,60,70,80,90},{" ","","E","D","C","B","A"})</f>
        <v>C</v>
      </c>
      <c r="L12" s="9"/>
      <c r="M12" s="20"/>
      <c r="N12" s="20"/>
      <c r="O12" s="20"/>
      <c r="P12" s="20"/>
      <c r="Q12" s="20"/>
      <c r="R12" s="20"/>
      <c r="S12" s="20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25" t="s">
        <v>28</v>
      </c>
      <c r="B13" s="25" t="s">
        <v>22</v>
      </c>
      <c r="C13" s="26" t="s">
        <v>29</v>
      </c>
      <c r="D13" s="16" t="s">
        <v>30</v>
      </c>
      <c r="E13" s="5"/>
      <c r="F13" s="22" t="s">
        <v>274</v>
      </c>
      <c r="G13" s="22">
        <v>28</v>
      </c>
      <c r="H13" s="22"/>
      <c r="I13" s="27">
        <v>22</v>
      </c>
      <c r="J13" s="34">
        <f>SUM(F13:F13:G13:H13:I13)</f>
        <v>50</v>
      </c>
      <c r="K13" s="36" t="str">
        <f>LOOKUP(J13,{0,1,50,60,70,80,90},{" ","","E","D","C","B","A"})</f>
        <v>E</v>
      </c>
      <c r="L13" s="9"/>
      <c r="M13" s="17"/>
      <c r="N13" s="17"/>
      <c r="O13" s="17"/>
      <c r="P13" s="17"/>
      <c r="Q13" s="17"/>
      <c r="R13" s="17"/>
      <c r="S13" s="20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25" t="s">
        <v>31</v>
      </c>
      <c r="B14" s="25" t="s">
        <v>22</v>
      </c>
      <c r="C14" s="26" t="s">
        <v>32</v>
      </c>
      <c r="D14" s="16" t="s">
        <v>33</v>
      </c>
      <c r="E14" s="5"/>
      <c r="F14" s="22">
        <v>36</v>
      </c>
      <c r="G14" s="22"/>
      <c r="H14" s="22">
        <v>34</v>
      </c>
      <c r="I14" s="27"/>
      <c r="J14" s="34">
        <f>SUM(F14:F14:G14:H14:I14)</f>
        <v>70</v>
      </c>
      <c r="K14" s="36" t="str">
        <f>LOOKUP(J14,{0,1,50,60,70,80,90},{" ","","E","D","C","B","A"})</f>
        <v>C</v>
      </c>
      <c r="L14" s="9"/>
      <c r="M14" s="17"/>
      <c r="N14" s="17"/>
      <c r="O14" s="17"/>
      <c r="P14" s="17"/>
      <c r="Q14" s="17"/>
      <c r="R14" s="17"/>
      <c r="S14" s="20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25" t="s">
        <v>34</v>
      </c>
      <c r="B15" s="25" t="s">
        <v>22</v>
      </c>
      <c r="C15" s="26" t="s">
        <v>35</v>
      </c>
      <c r="D15" s="16" t="s">
        <v>36</v>
      </c>
      <c r="E15" s="5"/>
      <c r="F15" s="22" t="s">
        <v>282</v>
      </c>
      <c r="G15" s="22">
        <v>15</v>
      </c>
      <c r="H15" s="22" t="s">
        <v>287</v>
      </c>
      <c r="I15" s="27">
        <v>24</v>
      </c>
      <c r="J15" s="34">
        <f>SUM(F15:F15:G15:H15:I15)</f>
        <v>39</v>
      </c>
      <c r="K15" s="36">
        <f>LOOKUP(J15,{0,1,50,60,70,80,90},{" ","","E","D","C","B","A"})</f>
      </c>
      <c r="L15" s="9"/>
      <c r="M15" s="17"/>
      <c r="N15" s="17"/>
      <c r="O15" s="17"/>
      <c r="P15" s="17"/>
      <c r="Q15" s="17"/>
      <c r="R15" s="17"/>
      <c r="S15" s="20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25" t="s">
        <v>37</v>
      </c>
      <c r="B16" s="25" t="s">
        <v>22</v>
      </c>
      <c r="C16" s="26" t="s">
        <v>38</v>
      </c>
      <c r="D16" s="16" t="s">
        <v>39</v>
      </c>
      <c r="E16" s="5"/>
      <c r="F16" s="22">
        <v>50</v>
      </c>
      <c r="G16" s="22"/>
      <c r="H16" s="22">
        <v>45</v>
      </c>
      <c r="I16" s="27"/>
      <c r="J16" s="34">
        <f>SUM(F16:F16:G16:H16:I16)</f>
        <v>95</v>
      </c>
      <c r="K16" s="36" t="str">
        <f>LOOKUP(J16,{0,1,50,60,70,80,90},{" ","","E","D","C","B","A"})</f>
        <v>A</v>
      </c>
      <c r="L16" s="9"/>
      <c r="M16" s="17"/>
      <c r="N16" s="17"/>
      <c r="O16" s="17"/>
      <c r="P16" s="17"/>
      <c r="Q16" s="17"/>
      <c r="R16" s="17"/>
      <c r="S16" s="20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25" t="s">
        <v>40</v>
      </c>
      <c r="B17" s="25" t="s">
        <v>22</v>
      </c>
      <c r="C17" s="26" t="s">
        <v>41</v>
      </c>
      <c r="D17" s="16" t="s">
        <v>42</v>
      </c>
      <c r="E17" s="5"/>
      <c r="F17" s="22">
        <v>21</v>
      </c>
      <c r="G17" s="22"/>
      <c r="H17" s="22"/>
      <c r="I17" s="27"/>
      <c r="J17" s="34">
        <f>SUM(F17:F17:G17:H17:I17)</f>
        <v>21</v>
      </c>
      <c r="K17" s="36">
        <f>LOOKUP(J17,{0,1,50,60,70,80,90},{" ","","E","D","C","B","A"})</f>
      </c>
      <c r="L17" s="9"/>
      <c r="M17" s="17"/>
      <c r="N17" s="17"/>
      <c r="O17" s="17"/>
      <c r="P17" s="17"/>
      <c r="Q17" s="17"/>
      <c r="R17" s="17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25" t="s">
        <v>43</v>
      </c>
      <c r="B18" s="25" t="s">
        <v>22</v>
      </c>
      <c r="C18" s="26" t="s">
        <v>44</v>
      </c>
      <c r="D18" s="16" t="s">
        <v>45</v>
      </c>
      <c r="E18" s="5"/>
      <c r="F18" s="22"/>
      <c r="G18" s="22">
        <v>27</v>
      </c>
      <c r="H18" s="22"/>
      <c r="I18" s="27">
        <v>28</v>
      </c>
      <c r="J18" s="34">
        <f>SUM(F18:F18:G18:H18:I18)</f>
        <v>55</v>
      </c>
      <c r="K18" s="36" t="str">
        <f>LOOKUP(J18,{0,1,50,60,70,80,90},{" ","","E","D","C","B","A"})</f>
        <v>E</v>
      </c>
      <c r="L18" s="9"/>
      <c r="M18" s="17"/>
      <c r="N18" s="17"/>
      <c r="O18" s="17"/>
      <c r="P18" s="17"/>
      <c r="Q18" s="17"/>
      <c r="R18" s="17"/>
      <c r="S18" s="17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25" t="s">
        <v>46</v>
      </c>
      <c r="B19" s="25" t="s">
        <v>22</v>
      </c>
      <c r="C19" s="26" t="s">
        <v>41</v>
      </c>
      <c r="D19" s="16" t="s">
        <v>47</v>
      </c>
      <c r="E19" s="5"/>
      <c r="F19" s="22">
        <v>25</v>
      </c>
      <c r="G19" s="22"/>
      <c r="H19" s="22">
        <v>32.5</v>
      </c>
      <c r="I19" s="27"/>
      <c r="J19" s="34">
        <f>SUM(F19:F19:G19:H19:I19)</f>
        <v>57.5</v>
      </c>
      <c r="K19" s="36" t="str">
        <f>LOOKUP(J19,{0,1,50,60,70,80,90},{" ","","E","D","C","B","A"})</f>
        <v>E</v>
      </c>
      <c r="L19" s="2"/>
      <c r="M19" s="17"/>
      <c r="N19" s="17"/>
      <c r="O19" s="17"/>
      <c r="P19" s="17"/>
      <c r="Q19" s="17"/>
      <c r="R19" s="17"/>
      <c r="S19" s="17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25" t="s">
        <v>48</v>
      </c>
      <c r="B20" s="25" t="s">
        <v>22</v>
      </c>
      <c r="C20" s="26" t="s">
        <v>49</v>
      </c>
      <c r="D20" s="16" t="s">
        <v>50</v>
      </c>
      <c r="E20" s="5"/>
      <c r="F20" s="22">
        <v>40</v>
      </c>
      <c r="G20" s="22"/>
      <c r="H20" s="22">
        <v>32</v>
      </c>
      <c r="I20" s="27"/>
      <c r="J20" s="34">
        <f>SUM(F20:F20:G20:H20:I20)</f>
        <v>72</v>
      </c>
      <c r="K20" s="36" t="str">
        <f>LOOKUP(J20,{0,1,50,60,70,80,90},{" ","","E","D","C","B","A"})</f>
        <v>C</v>
      </c>
      <c r="L20" s="2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4" t="s">
        <v>51</v>
      </c>
      <c r="B21" s="4" t="s">
        <v>22</v>
      </c>
      <c r="C21" s="16" t="s">
        <v>52</v>
      </c>
      <c r="D21" s="16" t="s">
        <v>53</v>
      </c>
      <c r="E21" s="5"/>
      <c r="F21" s="22">
        <v>24</v>
      </c>
      <c r="G21" s="22"/>
      <c r="H21" s="22">
        <v>29</v>
      </c>
      <c r="I21" s="27"/>
      <c r="J21" s="34">
        <f>SUM(F21:F21:G21:H21:I21)</f>
        <v>53</v>
      </c>
      <c r="K21" s="36" t="str">
        <f>LOOKUP(J21,{0,1,50,60,70,80,90},{" ","","E","D","C","B","A"})</f>
        <v>E</v>
      </c>
      <c r="L21" s="2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4" t="s">
        <v>54</v>
      </c>
      <c r="B22" s="4" t="s">
        <v>22</v>
      </c>
      <c r="C22" s="16" t="s">
        <v>55</v>
      </c>
      <c r="D22" s="16" t="s">
        <v>56</v>
      </c>
      <c r="E22" s="5"/>
      <c r="F22" s="22" t="s">
        <v>275</v>
      </c>
      <c r="G22" s="22">
        <v>40</v>
      </c>
      <c r="H22" s="22">
        <v>31</v>
      </c>
      <c r="I22" s="27"/>
      <c r="J22" s="34">
        <f>SUM(F22:F22:G22:H22:I22)</f>
        <v>71</v>
      </c>
      <c r="K22" s="36" t="str">
        <f>LOOKUP(J22,{0,1,50,60,70,80,90},{" ","","E","D","C","B","A"})</f>
        <v>C</v>
      </c>
      <c r="L22" s="2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4" t="s">
        <v>57</v>
      </c>
      <c r="B23" s="4" t="s">
        <v>22</v>
      </c>
      <c r="C23" s="16" t="s">
        <v>23</v>
      </c>
      <c r="D23" s="16" t="s">
        <v>58</v>
      </c>
      <c r="E23" s="5"/>
      <c r="F23" s="22">
        <v>42</v>
      </c>
      <c r="G23" s="22"/>
      <c r="H23" s="22"/>
      <c r="I23" s="27">
        <v>33</v>
      </c>
      <c r="J23" s="34">
        <f>SUM(F23:F23:G23:H23:I23)</f>
        <v>75</v>
      </c>
      <c r="K23" s="36" t="str">
        <f>LOOKUP(J23,{0,1,50,60,70,80,90},{" ","","E","D","C","B","A"})</f>
        <v>C</v>
      </c>
      <c r="L23" s="2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4" t="s">
        <v>59</v>
      </c>
      <c r="B24" s="4" t="s">
        <v>22</v>
      </c>
      <c r="C24" s="16" t="s">
        <v>41</v>
      </c>
      <c r="D24" s="16" t="s">
        <v>60</v>
      </c>
      <c r="E24" s="5"/>
      <c r="F24" s="22" t="s">
        <v>276</v>
      </c>
      <c r="G24" s="22">
        <v>27</v>
      </c>
      <c r="H24" s="22">
        <v>26</v>
      </c>
      <c r="I24" s="27"/>
      <c r="J24" s="34">
        <f>SUM(F24:F24:G24:H24:I24)</f>
        <v>53</v>
      </c>
      <c r="K24" s="36" t="str">
        <f>LOOKUP(J24,{0,1,50,60,70,80,90},{" ","","E","D","C","B","A"})</f>
        <v>E</v>
      </c>
      <c r="L24" s="2"/>
      <c r="M24" s="2"/>
      <c r="N24" s="2"/>
      <c r="O24" s="2"/>
      <c r="P24" s="17"/>
      <c r="Q24" s="17"/>
      <c r="R24" s="17"/>
      <c r="S24" s="2"/>
      <c r="T24" s="17"/>
      <c r="U24" s="18"/>
      <c r="V24" s="1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4" t="s">
        <v>61</v>
      </c>
      <c r="B25" s="4" t="s">
        <v>22</v>
      </c>
      <c r="C25" s="16" t="s">
        <v>41</v>
      </c>
      <c r="D25" s="16" t="s">
        <v>62</v>
      </c>
      <c r="E25" s="5"/>
      <c r="F25" s="22" t="s">
        <v>276</v>
      </c>
      <c r="G25" s="22">
        <v>24</v>
      </c>
      <c r="H25" s="22" t="s">
        <v>278</v>
      </c>
      <c r="I25" s="27">
        <v>20</v>
      </c>
      <c r="J25" s="34">
        <f>SUM(F25:F25:G25:H25:I25)</f>
        <v>44</v>
      </c>
      <c r="K25" s="36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7"/>
      <c r="U25" s="18"/>
      <c r="V25" s="1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6.5">
      <c r="A26" s="4" t="s">
        <v>63</v>
      </c>
      <c r="B26" s="4" t="s">
        <v>22</v>
      </c>
      <c r="C26" s="16" t="s">
        <v>64</v>
      </c>
      <c r="D26" s="16" t="s">
        <v>65</v>
      </c>
      <c r="E26" s="5"/>
      <c r="F26" s="22" t="s">
        <v>276</v>
      </c>
      <c r="G26" s="22">
        <v>29</v>
      </c>
      <c r="H26" s="22"/>
      <c r="I26" s="27">
        <v>21</v>
      </c>
      <c r="J26" s="34">
        <f>SUM(F26:F26:G26:H26:I26)</f>
        <v>50</v>
      </c>
      <c r="K26" s="36" t="str">
        <f>LOOKUP(J26,{0,1,50,60,70,80,90},{" ","","E","D","C","B","A"})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6.5">
      <c r="A27" s="4" t="s">
        <v>66</v>
      </c>
      <c r="B27" s="4" t="s">
        <v>22</v>
      </c>
      <c r="C27" s="16" t="s">
        <v>67</v>
      </c>
      <c r="D27" s="16" t="s">
        <v>68</v>
      </c>
      <c r="E27" s="5"/>
      <c r="F27" s="22" t="s">
        <v>278</v>
      </c>
      <c r="G27" s="22">
        <v>28</v>
      </c>
      <c r="H27" s="22">
        <v>23</v>
      </c>
      <c r="I27" s="27"/>
      <c r="J27" s="34">
        <f>SUM(F27:F27:G27:H27:I27)</f>
        <v>51</v>
      </c>
      <c r="K27" s="36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6.5">
      <c r="A28" s="4" t="s">
        <v>69</v>
      </c>
      <c r="B28" s="4" t="s">
        <v>22</v>
      </c>
      <c r="C28" s="16" t="s">
        <v>70</v>
      </c>
      <c r="D28" s="16" t="s">
        <v>71</v>
      </c>
      <c r="E28" s="5"/>
      <c r="F28" s="22">
        <v>30</v>
      </c>
      <c r="G28" s="22"/>
      <c r="H28" s="22">
        <v>27</v>
      </c>
      <c r="I28" s="27"/>
      <c r="J28" s="34">
        <f>SUM(F28:F28:G28:H28:I28)</f>
        <v>57</v>
      </c>
      <c r="K28" s="36" t="str">
        <f>LOOKUP(J28,{0,1,50,60,70,80,90},{" ","","E","D","C","B","A"})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6.5">
      <c r="A29" s="4" t="s">
        <v>72</v>
      </c>
      <c r="B29" s="4" t="s">
        <v>22</v>
      </c>
      <c r="C29" s="16" t="s">
        <v>29</v>
      </c>
      <c r="D29" s="16" t="s">
        <v>73</v>
      </c>
      <c r="E29" s="5"/>
      <c r="F29" s="22" t="s">
        <v>279</v>
      </c>
      <c r="G29" s="22">
        <v>26</v>
      </c>
      <c r="H29" s="22" t="s">
        <v>281</v>
      </c>
      <c r="I29" s="27">
        <v>24</v>
      </c>
      <c r="J29" s="34">
        <f>SUM(F29:F29:G29:H29:I29)</f>
        <v>50</v>
      </c>
      <c r="K29" s="36" t="str">
        <f>LOOKUP(J29,{0,1,50,60,70,80,90},{" ","","E","D","C","B","A"})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6.5">
      <c r="A30" s="4" t="s">
        <v>74</v>
      </c>
      <c r="B30" s="4" t="s">
        <v>22</v>
      </c>
      <c r="C30" s="16" t="s">
        <v>75</v>
      </c>
      <c r="D30" s="16" t="s">
        <v>76</v>
      </c>
      <c r="E30" s="5"/>
      <c r="F30" s="22">
        <v>42</v>
      </c>
      <c r="G30" s="22"/>
      <c r="H30" s="22">
        <v>21</v>
      </c>
      <c r="I30" s="27"/>
      <c r="J30" s="34">
        <f>SUM(F30:F30:G30:H30:I30)</f>
        <v>63</v>
      </c>
      <c r="K30" s="36" t="str">
        <f>LOOKUP(J30,{0,1,50,60,70,80,90},{" ","","E","D","C","B","A"})</f>
        <v>D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6.5">
      <c r="A31" s="4" t="s">
        <v>77</v>
      </c>
      <c r="B31" s="4" t="s">
        <v>22</v>
      </c>
      <c r="C31" s="16" t="s">
        <v>44</v>
      </c>
      <c r="D31" s="16" t="s">
        <v>78</v>
      </c>
      <c r="E31" s="5"/>
      <c r="F31" s="22"/>
      <c r="G31" s="22">
        <v>41</v>
      </c>
      <c r="H31" s="22">
        <v>36</v>
      </c>
      <c r="I31" s="27"/>
      <c r="J31" s="34">
        <f>SUM(F31:F31:G31:H31:I31)</f>
        <v>77</v>
      </c>
      <c r="K31" s="36" t="str">
        <f>LOOKUP(J31,{0,1,50,60,70,80,90},{" ","","E","D","C","B","A"})</f>
        <v>C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6.5">
      <c r="A32" s="4" t="s">
        <v>79</v>
      </c>
      <c r="B32" s="4" t="s">
        <v>22</v>
      </c>
      <c r="C32" s="16" t="s">
        <v>80</v>
      </c>
      <c r="D32" s="16" t="s">
        <v>81</v>
      </c>
      <c r="E32" s="5"/>
      <c r="F32" s="22">
        <v>37</v>
      </c>
      <c r="G32" s="22"/>
      <c r="H32" s="22">
        <v>34</v>
      </c>
      <c r="I32" s="27"/>
      <c r="J32" s="34">
        <f>SUM(F32:F32:G32:H32:I32)</f>
        <v>71</v>
      </c>
      <c r="K32" s="36" t="str">
        <f>LOOKUP(J32,{0,1,50,60,70,80,90},{" ","","E","D","C","B","A"})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6.5">
      <c r="A33" s="4" t="s">
        <v>82</v>
      </c>
      <c r="B33" s="4" t="s">
        <v>22</v>
      </c>
      <c r="C33" s="16" t="s">
        <v>83</v>
      </c>
      <c r="D33" s="16" t="s">
        <v>84</v>
      </c>
      <c r="E33" s="5"/>
      <c r="F33" s="22" t="s">
        <v>269</v>
      </c>
      <c r="G33" s="22">
        <v>17</v>
      </c>
      <c r="H33" s="22"/>
      <c r="I33" s="27">
        <v>14</v>
      </c>
      <c r="J33" s="34">
        <f>SUM(F33:F33:G33:H33:I33)</f>
        <v>31</v>
      </c>
      <c r="K33" s="36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6.5">
      <c r="A34" s="4" t="s">
        <v>85</v>
      </c>
      <c r="B34" s="4" t="s">
        <v>22</v>
      </c>
      <c r="C34" s="16" t="s">
        <v>38</v>
      </c>
      <c r="D34" s="16" t="s">
        <v>86</v>
      </c>
      <c r="E34" s="5"/>
      <c r="F34" s="22" t="s">
        <v>266</v>
      </c>
      <c r="G34" s="22">
        <v>40</v>
      </c>
      <c r="H34" s="22">
        <v>20</v>
      </c>
      <c r="I34" s="27"/>
      <c r="J34" s="34">
        <f>SUM(F34:F34:G34:H34:I34)</f>
        <v>60</v>
      </c>
      <c r="K34" s="36" t="str">
        <f>LOOKUP(J34,{0,1,50,60,70,80,90},{" ","","E","D","C","B","A"})</f>
        <v>D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6.5">
      <c r="A35" s="4" t="s">
        <v>87</v>
      </c>
      <c r="B35" s="4" t="s">
        <v>22</v>
      </c>
      <c r="C35" s="16" t="s">
        <v>19</v>
      </c>
      <c r="D35" s="16" t="s">
        <v>88</v>
      </c>
      <c r="E35" s="5"/>
      <c r="F35" s="22" t="s">
        <v>284</v>
      </c>
      <c r="G35" s="22">
        <v>22</v>
      </c>
      <c r="H35" s="22"/>
      <c r="I35" s="27">
        <v>22</v>
      </c>
      <c r="J35" s="34">
        <f>SUM(F35:F35:G35:H35:I35)</f>
        <v>44</v>
      </c>
      <c r="K35" s="36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6.5">
      <c r="A36" s="4" t="s">
        <v>89</v>
      </c>
      <c r="B36" s="4" t="s">
        <v>22</v>
      </c>
      <c r="C36" s="16" t="s">
        <v>90</v>
      </c>
      <c r="D36" s="16" t="s">
        <v>91</v>
      </c>
      <c r="E36" s="5"/>
      <c r="F36" s="22">
        <v>50</v>
      </c>
      <c r="G36" s="22"/>
      <c r="H36" s="22">
        <v>34</v>
      </c>
      <c r="I36" s="27"/>
      <c r="J36" s="34">
        <f>SUM(F36:F36:G36:H36:I36)</f>
        <v>84</v>
      </c>
      <c r="K36" s="36" t="str">
        <f>LOOKUP(J36,{0,1,50,60,70,80,90},{" ","","E","D","C","B","A"})</f>
        <v>B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6.5">
      <c r="A37" s="4" t="s">
        <v>92</v>
      </c>
      <c r="B37" s="4" t="s">
        <v>22</v>
      </c>
      <c r="C37" s="16" t="s">
        <v>93</v>
      </c>
      <c r="D37" s="16" t="s">
        <v>94</v>
      </c>
      <c r="E37" s="5"/>
      <c r="F37" s="22">
        <v>50</v>
      </c>
      <c r="G37" s="22"/>
      <c r="H37" s="22">
        <v>40</v>
      </c>
      <c r="I37" s="27"/>
      <c r="J37" s="34">
        <f>SUM(F37:F37:G37:H37:I37)</f>
        <v>90</v>
      </c>
      <c r="K37" s="36" t="str">
        <f>LOOKUP(J37,{0,1,50,60,70,80,90},{" ","","E","D","C","B","A"})</f>
        <v>A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6.5">
      <c r="A38" s="4" t="s">
        <v>95</v>
      </c>
      <c r="B38" s="4" t="s">
        <v>22</v>
      </c>
      <c r="C38" s="16" t="s">
        <v>96</v>
      </c>
      <c r="D38" s="16" t="s">
        <v>97</v>
      </c>
      <c r="E38" s="5"/>
      <c r="F38" s="22" t="s">
        <v>278</v>
      </c>
      <c r="G38" s="22">
        <v>34</v>
      </c>
      <c r="H38" s="22">
        <v>27</v>
      </c>
      <c r="I38" s="27"/>
      <c r="J38" s="34">
        <f>SUM(F38:F38:G38:H38:I38)</f>
        <v>61</v>
      </c>
      <c r="K38" s="36" t="str">
        <f>LOOKUP(J38,{0,1,50,60,70,80,90},{" ","","E","D","C","B","A"})</f>
        <v>D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6.5">
      <c r="A39" s="4" t="s">
        <v>98</v>
      </c>
      <c r="B39" s="4" t="s">
        <v>22</v>
      </c>
      <c r="C39" s="16" t="s">
        <v>99</v>
      </c>
      <c r="D39" s="16" t="s">
        <v>100</v>
      </c>
      <c r="E39" s="5"/>
      <c r="F39" s="22"/>
      <c r="G39" s="22">
        <v>50</v>
      </c>
      <c r="H39" s="22"/>
      <c r="I39" s="27">
        <v>32</v>
      </c>
      <c r="J39" s="34">
        <f>SUM(F39:F39:G39:H39:I39)</f>
        <v>82</v>
      </c>
      <c r="K39" s="36" t="str">
        <f>LOOKUP(J39,{0,1,50,60,70,80,90},{" ","","E","D","C","B","A"})</f>
        <v>B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6.5">
      <c r="A40" s="4" t="s">
        <v>101</v>
      </c>
      <c r="B40" s="4" t="s">
        <v>22</v>
      </c>
      <c r="C40" s="16" t="s">
        <v>80</v>
      </c>
      <c r="D40" s="16" t="s">
        <v>102</v>
      </c>
      <c r="E40" s="5"/>
      <c r="F40" s="22" t="s">
        <v>284</v>
      </c>
      <c r="G40" s="22">
        <v>30</v>
      </c>
      <c r="H40" s="22">
        <v>35</v>
      </c>
      <c r="I40" s="27"/>
      <c r="J40" s="34">
        <f>SUM(F40:F40:G40:H40:I40)</f>
        <v>65</v>
      </c>
      <c r="K40" s="36" t="str">
        <f>LOOKUP(J40,{0,1,50,60,70,80,90},{" ","","E","D","C","B","A"})</f>
        <v>D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6.5">
      <c r="A41" s="4" t="s">
        <v>103</v>
      </c>
      <c r="B41" s="4" t="s">
        <v>22</v>
      </c>
      <c r="C41" s="16" t="s">
        <v>104</v>
      </c>
      <c r="D41" s="16" t="s">
        <v>84</v>
      </c>
      <c r="E41" s="5"/>
      <c r="F41" s="22" t="s">
        <v>281</v>
      </c>
      <c r="G41" s="22">
        <v>29</v>
      </c>
      <c r="H41" s="22"/>
      <c r="I41" s="27">
        <v>15</v>
      </c>
      <c r="J41" s="34">
        <f>SUM(F41:F41:G41:H41:I41)</f>
        <v>44</v>
      </c>
      <c r="K41" s="36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6.5">
      <c r="A42" s="4" t="s">
        <v>105</v>
      </c>
      <c r="B42" s="4" t="s">
        <v>22</v>
      </c>
      <c r="C42" s="16" t="s">
        <v>44</v>
      </c>
      <c r="D42" s="16" t="s">
        <v>106</v>
      </c>
      <c r="E42" s="5"/>
      <c r="F42" s="22">
        <v>38</v>
      </c>
      <c r="G42" s="22"/>
      <c r="H42" s="22">
        <v>26</v>
      </c>
      <c r="I42" s="27"/>
      <c r="J42" s="34">
        <f>SUM(F42:F42:G42:H42:I42)</f>
        <v>64</v>
      </c>
      <c r="K42" s="36" t="str">
        <f>LOOKUP(J42,{0,1,50,60,70,80,90},{" ","","E","D","C","B","A"})</f>
        <v>D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6.5">
      <c r="A43" s="4" t="s">
        <v>107</v>
      </c>
      <c r="B43" s="4" t="s">
        <v>22</v>
      </c>
      <c r="C43" s="16" t="s">
        <v>19</v>
      </c>
      <c r="D43" s="16" t="s">
        <v>50</v>
      </c>
      <c r="E43" s="5"/>
      <c r="F43" s="22">
        <v>21</v>
      </c>
      <c r="G43" s="22"/>
      <c r="H43" s="22">
        <v>22</v>
      </c>
      <c r="I43" s="27"/>
      <c r="J43" s="34">
        <f>SUM(F43:F43:G43:H43:I43)</f>
        <v>43</v>
      </c>
      <c r="K43" s="36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6.5">
      <c r="A44" s="4" t="s">
        <v>108</v>
      </c>
      <c r="B44" s="4" t="s">
        <v>22</v>
      </c>
      <c r="C44" s="16" t="s">
        <v>19</v>
      </c>
      <c r="D44" s="16" t="s">
        <v>109</v>
      </c>
      <c r="E44" s="5"/>
      <c r="F44" s="22" t="s">
        <v>274</v>
      </c>
      <c r="G44" s="22">
        <v>15</v>
      </c>
      <c r="H44" s="22">
        <v>21</v>
      </c>
      <c r="I44" s="27"/>
      <c r="J44" s="34">
        <f>SUM(F44:F44:G44:H44:I44)</f>
        <v>36</v>
      </c>
      <c r="K44" s="36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6.5">
      <c r="A45" s="4" t="s">
        <v>110</v>
      </c>
      <c r="B45" s="4" t="s">
        <v>22</v>
      </c>
      <c r="C45" s="16" t="s">
        <v>111</v>
      </c>
      <c r="D45" s="16" t="s">
        <v>112</v>
      </c>
      <c r="E45" s="5"/>
      <c r="F45" s="22" t="s">
        <v>276</v>
      </c>
      <c r="G45" s="22">
        <v>28</v>
      </c>
      <c r="H45" s="22" t="s">
        <v>280</v>
      </c>
      <c r="I45" s="27">
        <v>34</v>
      </c>
      <c r="J45" s="34">
        <f>SUM(F45:F45:G45:H45:I45)</f>
        <v>62</v>
      </c>
      <c r="K45" s="36" t="str">
        <f>LOOKUP(J45,{0,1,50,60,70,80,90},{" ","","E","D","C","B","A"})</f>
        <v>D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6.5">
      <c r="A46" s="4" t="s">
        <v>113</v>
      </c>
      <c r="B46" s="4" t="s">
        <v>22</v>
      </c>
      <c r="C46" s="16" t="s">
        <v>114</v>
      </c>
      <c r="D46" s="16" t="s">
        <v>115</v>
      </c>
      <c r="E46" s="5"/>
      <c r="F46" s="22">
        <v>31.5</v>
      </c>
      <c r="G46" s="22"/>
      <c r="H46" s="22">
        <v>24</v>
      </c>
      <c r="I46" s="27"/>
      <c r="J46" s="34">
        <f>SUM(F46:F46:G46:H46:I46)</f>
        <v>55.5</v>
      </c>
      <c r="K46" s="36" t="str">
        <f>LOOKUP(J46,{0,1,50,60,70,80,90},{" ","","E","D","C","B","A"})</f>
        <v>E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6.5">
      <c r="A47" s="4" t="s">
        <v>116</v>
      </c>
      <c r="B47" s="4" t="s">
        <v>22</v>
      </c>
      <c r="C47" s="16" t="s">
        <v>117</v>
      </c>
      <c r="D47" s="16" t="s">
        <v>118</v>
      </c>
      <c r="E47" s="5"/>
      <c r="F47" s="22" t="s">
        <v>279</v>
      </c>
      <c r="G47" s="22">
        <v>18</v>
      </c>
      <c r="H47" s="22" t="s">
        <v>292</v>
      </c>
      <c r="I47" s="27">
        <v>19</v>
      </c>
      <c r="J47" s="34">
        <f>SUM(F47:F47:G47:H47:I47)</f>
        <v>37</v>
      </c>
      <c r="K47" s="36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6.5">
      <c r="A48" s="4" t="s">
        <v>119</v>
      </c>
      <c r="B48" s="4" t="s">
        <v>22</v>
      </c>
      <c r="C48" s="16" t="s">
        <v>120</v>
      </c>
      <c r="D48" s="16" t="s">
        <v>121</v>
      </c>
      <c r="E48" s="5"/>
      <c r="F48" s="22">
        <v>28</v>
      </c>
      <c r="G48" s="22"/>
      <c r="H48" s="22">
        <v>26</v>
      </c>
      <c r="I48" s="27"/>
      <c r="J48" s="34">
        <f>SUM(F48:F48:G48:H48:I48)</f>
        <v>54</v>
      </c>
      <c r="K48" s="36" t="str">
        <f>LOOKUP(J48,{0,1,50,60,70,80,90},{" ","","E","D","C","B","A"})</f>
        <v>E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6.5">
      <c r="A49" s="4" t="s">
        <v>122</v>
      </c>
      <c r="B49" s="4" t="s">
        <v>22</v>
      </c>
      <c r="C49" s="16" t="s">
        <v>23</v>
      </c>
      <c r="D49" s="16" t="s">
        <v>123</v>
      </c>
      <c r="E49" s="5"/>
      <c r="F49" s="22">
        <v>25</v>
      </c>
      <c r="G49" s="22"/>
      <c r="H49" s="22" t="s">
        <v>275</v>
      </c>
      <c r="I49" s="27">
        <v>18</v>
      </c>
      <c r="J49" s="34">
        <f>SUM(F49:F49:G49:H49:I49)</f>
        <v>43</v>
      </c>
      <c r="K49" s="36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6.5">
      <c r="A50" s="4" t="s">
        <v>124</v>
      </c>
      <c r="B50" s="4" t="s">
        <v>22</v>
      </c>
      <c r="C50" s="16" t="s">
        <v>125</v>
      </c>
      <c r="D50" s="16" t="s">
        <v>126</v>
      </c>
      <c r="E50" s="5"/>
      <c r="F50" s="22">
        <v>36</v>
      </c>
      <c r="G50" s="22"/>
      <c r="H50" s="22">
        <v>31</v>
      </c>
      <c r="I50" s="27"/>
      <c r="J50" s="34">
        <f>SUM(F50:F50:G50:H50:I50)</f>
        <v>67</v>
      </c>
      <c r="K50" s="36" t="str">
        <f>LOOKUP(J50,{0,1,50,60,70,80,90},{" ","","E","D","C","B","A"})</f>
        <v>D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6.5">
      <c r="A51" s="4" t="s">
        <v>127</v>
      </c>
      <c r="B51" s="4" t="s">
        <v>22</v>
      </c>
      <c r="C51" s="16" t="s">
        <v>44</v>
      </c>
      <c r="D51" s="16" t="s">
        <v>45</v>
      </c>
      <c r="E51" s="5"/>
      <c r="F51" s="22">
        <v>32.5</v>
      </c>
      <c r="G51" s="22"/>
      <c r="H51" s="22">
        <v>28</v>
      </c>
      <c r="I51" s="27"/>
      <c r="J51" s="34">
        <f>SUM(F51:F51:G51:H51:I51)</f>
        <v>60.5</v>
      </c>
      <c r="K51" s="36" t="str">
        <f>LOOKUP(J51,{0,1,50,60,70,80,90},{" ","","E","D","C","B","A"})</f>
        <v>D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6.5">
      <c r="A52" s="4" t="s">
        <v>128</v>
      </c>
      <c r="B52" s="4" t="s">
        <v>22</v>
      </c>
      <c r="C52" s="16" t="s">
        <v>129</v>
      </c>
      <c r="D52" s="16" t="s">
        <v>130</v>
      </c>
      <c r="E52" s="5"/>
      <c r="F52" s="22">
        <v>35</v>
      </c>
      <c r="G52" s="22"/>
      <c r="H52" s="22">
        <v>32</v>
      </c>
      <c r="I52" s="27"/>
      <c r="J52" s="34">
        <f>SUM(F52:F52:G52:H52:I52)</f>
        <v>67</v>
      </c>
      <c r="K52" s="36" t="str">
        <f>LOOKUP(J52,{0,1,50,60,70,80,90},{" ","","E","D","C","B","A"})</f>
        <v>D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6.5">
      <c r="A53" s="4" t="s">
        <v>131</v>
      </c>
      <c r="B53" s="4" t="s">
        <v>22</v>
      </c>
      <c r="C53" s="16" t="s">
        <v>52</v>
      </c>
      <c r="D53" s="16" t="s">
        <v>132</v>
      </c>
      <c r="E53" s="5"/>
      <c r="F53" s="22">
        <v>33</v>
      </c>
      <c r="G53" s="22"/>
      <c r="H53" s="22">
        <v>35</v>
      </c>
      <c r="I53" s="27"/>
      <c r="J53" s="34">
        <f>SUM(F53:F53:G53:H53:I53)</f>
        <v>68</v>
      </c>
      <c r="K53" s="36" t="str">
        <f>LOOKUP(J53,{0,1,50,60,70,80,90},{" ","","E","D","C","B","A"})</f>
        <v>D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6.5">
      <c r="A54" s="4" t="s">
        <v>133</v>
      </c>
      <c r="B54" s="4" t="s">
        <v>22</v>
      </c>
      <c r="C54" s="16" t="s">
        <v>134</v>
      </c>
      <c r="D54" s="16" t="s">
        <v>135</v>
      </c>
      <c r="E54" s="5"/>
      <c r="F54" s="22">
        <v>45</v>
      </c>
      <c r="G54" s="22"/>
      <c r="H54" s="22">
        <v>33</v>
      </c>
      <c r="I54" s="27"/>
      <c r="J54" s="34">
        <f>SUM(F54:F54:G54:H54:I54)</f>
        <v>78</v>
      </c>
      <c r="K54" s="36" t="str">
        <f>LOOKUP(J54,{0,1,50,60,70,80,90},{" ","","E","D","C","B","A"})</f>
        <v>C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6.5">
      <c r="A55" s="4" t="s">
        <v>136</v>
      </c>
      <c r="B55" s="4" t="s">
        <v>22</v>
      </c>
      <c r="C55" s="16" t="s">
        <v>137</v>
      </c>
      <c r="D55" s="16" t="s">
        <v>138</v>
      </c>
      <c r="E55" s="5"/>
      <c r="F55" s="22" t="s">
        <v>274</v>
      </c>
      <c r="G55" s="22">
        <v>20</v>
      </c>
      <c r="H55" s="22" t="s">
        <v>282</v>
      </c>
      <c r="I55" s="27">
        <v>33</v>
      </c>
      <c r="J55" s="34">
        <f>SUM(F55:F55:G55:H55:I55)</f>
        <v>53</v>
      </c>
      <c r="K55" s="36" t="str">
        <f>LOOKUP(J55,{0,1,50,60,70,80,90},{" ","","E","D","C","B","A"})</f>
        <v>E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6.5">
      <c r="A56" s="4" t="s">
        <v>139</v>
      </c>
      <c r="B56" s="4" t="s">
        <v>22</v>
      </c>
      <c r="C56" s="16" t="s">
        <v>83</v>
      </c>
      <c r="D56" s="16" t="s">
        <v>30</v>
      </c>
      <c r="E56" s="5"/>
      <c r="F56" s="22">
        <v>28</v>
      </c>
      <c r="G56" s="22"/>
      <c r="H56" s="22">
        <v>40</v>
      </c>
      <c r="I56" s="27"/>
      <c r="J56" s="34">
        <f>SUM(F56:F56:G56:H56:I56)</f>
        <v>68</v>
      </c>
      <c r="K56" s="36" t="str">
        <f>LOOKUP(J56,{0,1,50,60,70,80,90},{" ","","E","D","C","B","A"})</f>
        <v>D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6.5">
      <c r="A57" s="4" t="s">
        <v>140</v>
      </c>
      <c r="B57" s="4" t="s">
        <v>22</v>
      </c>
      <c r="C57" s="16" t="s">
        <v>83</v>
      </c>
      <c r="D57" s="16" t="s">
        <v>141</v>
      </c>
      <c r="E57" s="5"/>
      <c r="F57" s="22" t="s">
        <v>277</v>
      </c>
      <c r="G57" s="22">
        <v>25</v>
      </c>
      <c r="H57" s="22" t="s">
        <v>275</v>
      </c>
      <c r="I57" s="27">
        <v>26</v>
      </c>
      <c r="J57" s="34">
        <f>SUM(F57:F57:G57:H57:I57)</f>
        <v>51</v>
      </c>
      <c r="K57" s="36" t="str">
        <f>LOOKUP(J57,{0,1,50,60,70,80,90},{" ","","E","D","C","B","A"})</f>
        <v>E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6.5">
      <c r="A58" s="4" t="s">
        <v>142</v>
      </c>
      <c r="B58" s="4" t="s">
        <v>22</v>
      </c>
      <c r="C58" s="16" t="s">
        <v>143</v>
      </c>
      <c r="D58" s="16" t="s">
        <v>144</v>
      </c>
      <c r="E58" s="5"/>
      <c r="F58" s="22" t="s">
        <v>280</v>
      </c>
      <c r="G58" s="22">
        <v>31</v>
      </c>
      <c r="H58" s="22">
        <v>19</v>
      </c>
      <c r="I58" s="27"/>
      <c r="J58" s="34">
        <f>SUM(F58:F58:G58:H58:I58)</f>
        <v>50</v>
      </c>
      <c r="K58" s="36" t="str">
        <f>LOOKUP(J58,{0,1,50,60,70,80,90},{" ","","E","D","C","B","A"})</f>
        <v>E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6.5">
      <c r="A59" s="4" t="s">
        <v>145</v>
      </c>
      <c r="B59" s="4" t="s">
        <v>22</v>
      </c>
      <c r="C59" s="16" t="s">
        <v>146</v>
      </c>
      <c r="D59" s="16" t="s">
        <v>147</v>
      </c>
      <c r="E59" s="5"/>
      <c r="F59" s="22">
        <v>34.5</v>
      </c>
      <c r="G59" s="22"/>
      <c r="H59" s="22">
        <v>26</v>
      </c>
      <c r="I59" s="27"/>
      <c r="J59" s="34">
        <f>SUM(F59:F59:G59:H59:I59)</f>
        <v>60.5</v>
      </c>
      <c r="K59" s="36" t="str">
        <f>LOOKUP(J59,{0,1,50,60,70,80,90},{" ","","E","D","C","B","A"})</f>
        <v>D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6.5">
      <c r="A60" s="4" t="s">
        <v>148</v>
      </c>
      <c r="B60" s="4" t="s">
        <v>22</v>
      </c>
      <c r="C60" s="16" t="s">
        <v>149</v>
      </c>
      <c r="D60" s="16" t="s">
        <v>150</v>
      </c>
      <c r="E60" s="5"/>
      <c r="F60" s="22">
        <v>42</v>
      </c>
      <c r="G60" s="22"/>
      <c r="H60" s="22"/>
      <c r="I60" s="27">
        <v>34</v>
      </c>
      <c r="J60" s="34">
        <f>SUM(F60:F60:G60:H60:I60)</f>
        <v>76</v>
      </c>
      <c r="K60" s="36" t="str">
        <f>LOOKUP(J60,{0,1,50,60,70,80,90},{" ","","E","D","C","B","A"})</f>
        <v>C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6.5">
      <c r="A61" s="4" t="s">
        <v>151</v>
      </c>
      <c r="B61" s="4" t="s">
        <v>22</v>
      </c>
      <c r="C61" s="16" t="s">
        <v>44</v>
      </c>
      <c r="D61" s="16" t="s">
        <v>152</v>
      </c>
      <c r="E61" s="5"/>
      <c r="F61" s="22">
        <v>33</v>
      </c>
      <c r="G61" s="22"/>
      <c r="H61" s="22">
        <v>27</v>
      </c>
      <c r="I61" s="27"/>
      <c r="J61" s="34">
        <f>SUM(F61:F61:G61:H61:I61)</f>
        <v>60</v>
      </c>
      <c r="K61" s="36" t="str">
        <f>LOOKUP(J61,{0,1,50,60,70,80,90},{" ","","E","D","C","B","A"})</f>
        <v>D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6.5">
      <c r="A62" s="4" t="s">
        <v>153</v>
      </c>
      <c r="B62" s="4" t="s">
        <v>22</v>
      </c>
      <c r="C62" s="16" t="s">
        <v>154</v>
      </c>
      <c r="D62" s="16" t="s">
        <v>155</v>
      </c>
      <c r="E62" s="5"/>
      <c r="F62" s="22" t="s">
        <v>282</v>
      </c>
      <c r="G62" s="22">
        <v>9</v>
      </c>
      <c r="H62" s="22" t="s">
        <v>290</v>
      </c>
      <c r="I62" s="27">
        <v>12</v>
      </c>
      <c r="J62" s="34">
        <f>SUM(F62:F62:G62:H62:I62)</f>
        <v>21</v>
      </c>
      <c r="K62" s="36">
        <f>LOOKUP(J62,{0,1,50,60,70,80,90},{" ","","E","D","C","B","A"})</f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6.5">
      <c r="A63" s="4" t="s">
        <v>156</v>
      </c>
      <c r="B63" s="4" t="s">
        <v>22</v>
      </c>
      <c r="C63" s="16" t="s">
        <v>41</v>
      </c>
      <c r="D63" s="16" t="s">
        <v>157</v>
      </c>
      <c r="E63" s="5"/>
      <c r="F63" s="22" t="s">
        <v>286</v>
      </c>
      <c r="G63" s="22">
        <v>25</v>
      </c>
      <c r="H63" s="22"/>
      <c r="I63" s="27">
        <v>25</v>
      </c>
      <c r="J63" s="34">
        <f>SUM(F63:F63:G63:H63:I63)</f>
        <v>50</v>
      </c>
      <c r="K63" s="36" t="str">
        <f>LOOKUP(J63,{0,1,50,60,70,80,90},{" ","","E","D","C","B","A"})</f>
        <v>E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6.5">
      <c r="A64" s="4" t="s">
        <v>158</v>
      </c>
      <c r="B64" s="4" t="s">
        <v>22</v>
      </c>
      <c r="C64" s="16" t="s">
        <v>143</v>
      </c>
      <c r="D64" s="16" t="s">
        <v>159</v>
      </c>
      <c r="E64" s="5"/>
      <c r="F64" s="22" t="s">
        <v>280</v>
      </c>
      <c r="G64" s="22">
        <v>17</v>
      </c>
      <c r="H64" s="22"/>
      <c r="I64" s="27">
        <v>23</v>
      </c>
      <c r="J64" s="34">
        <f>SUM(F64:F64:G64:H64:I64)</f>
        <v>40</v>
      </c>
      <c r="K64" s="36">
        <f>LOOKUP(J64,{0,1,50,60,70,80,90},{" ","","E","D","C","B","A"})</f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6.5">
      <c r="A65" s="4" t="s">
        <v>160</v>
      </c>
      <c r="B65" s="4" t="s">
        <v>22</v>
      </c>
      <c r="C65" s="16" t="s">
        <v>161</v>
      </c>
      <c r="D65" s="16" t="s">
        <v>27</v>
      </c>
      <c r="E65" s="5"/>
      <c r="F65" s="22" t="s">
        <v>283</v>
      </c>
      <c r="G65" s="22">
        <v>8</v>
      </c>
      <c r="H65" s="22"/>
      <c r="I65" s="27"/>
      <c r="J65" s="34">
        <f>SUM(F65:F65:G65:H65:I65)</f>
        <v>8</v>
      </c>
      <c r="K65" s="36">
        <f>LOOKUP(J65,{0,1,50,60,70,80,90},{" ","","E","D","C","B","A"})</f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6.5">
      <c r="A66" s="4" t="s">
        <v>18</v>
      </c>
      <c r="B66" s="4" t="s">
        <v>22</v>
      </c>
      <c r="C66" s="16" t="s">
        <v>162</v>
      </c>
      <c r="D66" s="16" t="s">
        <v>163</v>
      </c>
      <c r="E66" s="5"/>
      <c r="F66" s="22">
        <v>35.5</v>
      </c>
      <c r="G66" s="22"/>
      <c r="H66" s="22"/>
      <c r="I66" s="27"/>
      <c r="J66" s="34">
        <f>SUM(F66:F66:G66:H66:I66)</f>
        <v>35.5</v>
      </c>
      <c r="K66" s="36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6.5">
      <c r="A67" s="4" t="s">
        <v>164</v>
      </c>
      <c r="B67" s="4" t="s">
        <v>22</v>
      </c>
      <c r="C67" s="16" t="s">
        <v>165</v>
      </c>
      <c r="D67" s="16" t="s">
        <v>166</v>
      </c>
      <c r="E67" s="5"/>
      <c r="F67" s="22"/>
      <c r="G67" s="22">
        <v>23</v>
      </c>
      <c r="H67" s="22" t="s">
        <v>285</v>
      </c>
      <c r="I67" s="27">
        <v>20</v>
      </c>
      <c r="J67" s="34">
        <f>SUM(F67:F67:G67:H67:I67)</f>
        <v>43</v>
      </c>
      <c r="K67" s="36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6.5">
      <c r="A68" s="4" t="s">
        <v>167</v>
      </c>
      <c r="B68" s="4" t="s">
        <v>22</v>
      </c>
      <c r="C68" s="16" t="s">
        <v>168</v>
      </c>
      <c r="D68" s="16" t="s">
        <v>169</v>
      </c>
      <c r="E68" s="5"/>
      <c r="F68" s="22">
        <v>25</v>
      </c>
      <c r="G68" s="22"/>
      <c r="H68" s="22">
        <v>25</v>
      </c>
      <c r="I68" s="27"/>
      <c r="J68" s="34">
        <f>SUM(F68:F68:G68:H68:I68)</f>
        <v>50</v>
      </c>
      <c r="K68" s="36" t="str">
        <f>LOOKUP(J68,{0,1,50,60,70,80,90},{" ","","E","D","C","B","A"})</f>
        <v>E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6.5">
      <c r="A69" s="4" t="s">
        <v>170</v>
      </c>
      <c r="B69" s="4" t="s">
        <v>22</v>
      </c>
      <c r="C69" s="16" t="s">
        <v>171</v>
      </c>
      <c r="D69" s="16" t="s">
        <v>172</v>
      </c>
      <c r="E69" s="5"/>
      <c r="F69" s="22"/>
      <c r="G69" s="22">
        <v>35</v>
      </c>
      <c r="H69" s="22">
        <v>25</v>
      </c>
      <c r="I69" s="27"/>
      <c r="J69" s="34">
        <f>SUM(F69:F69:G69:H69:I69)</f>
        <v>60</v>
      </c>
      <c r="K69" s="36" t="str">
        <f>LOOKUP(J69,{0,1,50,60,70,80,90},{" ","","E","D","C","B","A"})</f>
        <v>D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6.5">
      <c r="A70" s="4" t="s">
        <v>173</v>
      </c>
      <c r="B70" s="4" t="s">
        <v>22</v>
      </c>
      <c r="C70" s="16" t="s">
        <v>174</v>
      </c>
      <c r="D70" s="16" t="s">
        <v>175</v>
      </c>
      <c r="E70" s="5"/>
      <c r="F70" s="22">
        <v>45</v>
      </c>
      <c r="G70" s="22"/>
      <c r="H70" s="22">
        <v>32</v>
      </c>
      <c r="I70" s="27"/>
      <c r="J70" s="34">
        <f>SUM(F70:F70:G70:H70:I70)</f>
        <v>77</v>
      </c>
      <c r="K70" s="36" t="str">
        <f>LOOKUP(J70,{0,1,50,60,70,80,90},{" ","","E","D","C","B","A"})</f>
        <v>C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6.5">
      <c r="A71" s="4" t="s">
        <v>176</v>
      </c>
      <c r="B71" s="4" t="s">
        <v>22</v>
      </c>
      <c r="C71" s="16" t="s">
        <v>177</v>
      </c>
      <c r="D71" s="16" t="s">
        <v>178</v>
      </c>
      <c r="E71" s="5"/>
      <c r="F71" s="22">
        <v>25</v>
      </c>
      <c r="G71" s="22"/>
      <c r="H71" s="22" t="s">
        <v>289</v>
      </c>
      <c r="I71" s="27">
        <v>4</v>
      </c>
      <c r="J71" s="34">
        <f>SUM(F71:F71:G71:H71:I71)</f>
        <v>29</v>
      </c>
      <c r="K71" s="36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6.5">
      <c r="A72" s="4" t="s">
        <v>179</v>
      </c>
      <c r="B72" s="4" t="s">
        <v>22</v>
      </c>
      <c r="C72" s="16" t="s">
        <v>180</v>
      </c>
      <c r="D72" s="16" t="s">
        <v>181</v>
      </c>
      <c r="E72" s="5"/>
      <c r="F72" s="22"/>
      <c r="G72" s="22"/>
      <c r="H72" s="22"/>
      <c r="I72" s="27"/>
      <c r="J72" s="34">
        <f>SUM(F72:F72:G72:H72:I72)</f>
        <v>0</v>
      </c>
      <c r="K72" s="36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6.5">
      <c r="A73" s="4" t="s">
        <v>182</v>
      </c>
      <c r="B73" s="4" t="s">
        <v>22</v>
      </c>
      <c r="C73" s="16" t="s">
        <v>183</v>
      </c>
      <c r="D73" s="16" t="s">
        <v>184</v>
      </c>
      <c r="E73" s="5"/>
      <c r="F73" s="22">
        <v>47</v>
      </c>
      <c r="G73" s="22"/>
      <c r="H73" s="22">
        <v>33</v>
      </c>
      <c r="I73" s="27"/>
      <c r="J73" s="34">
        <f>SUM(F73:F73:G73:H73:I73)</f>
        <v>80</v>
      </c>
      <c r="K73" s="36" t="str">
        <f>LOOKUP(J73,{0,1,50,60,70,80,90},{" ","","E","D","C","B","A"})</f>
        <v>B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6.5">
      <c r="A74" s="4" t="s">
        <v>185</v>
      </c>
      <c r="B74" s="4" t="s">
        <v>22</v>
      </c>
      <c r="C74" s="16" t="s">
        <v>186</v>
      </c>
      <c r="D74" s="16" t="s">
        <v>187</v>
      </c>
      <c r="E74" s="5"/>
      <c r="F74" s="22">
        <v>26</v>
      </c>
      <c r="G74" s="22"/>
      <c r="H74" s="22"/>
      <c r="I74" s="27"/>
      <c r="J74" s="34">
        <f>SUM(F74:F74:G74:H74:I74)</f>
        <v>26</v>
      </c>
      <c r="K74" s="36">
        <f>LOOKUP(J74,{0,1,50,60,70,80,90},{" ","","E","D","C","B","A"})</f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6.5">
      <c r="A75" s="4" t="s">
        <v>188</v>
      </c>
      <c r="B75" s="4" t="s">
        <v>22</v>
      </c>
      <c r="C75" s="16" t="s">
        <v>134</v>
      </c>
      <c r="D75" s="16" t="s">
        <v>189</v>
      </c>
      <c r="E75" s="5"/>
      <c r="F75" s="22">
        <v>46</v>
      </c>
      <c r="G75" s="22"/>
      <c r="H75" s="22">
        <v>42</v>
      </c>
      <c r="I75" s="27"/>
      <c r="J75" s="34">
        <f>SUM(F75:F75:G75:H75:I75)</f>
        <v>88</v>
      </c>
      <c r="K75" s="36" t="str">
        <f>LOOKUP(J75,{0,1,50,60,70,80,90},{" ","","E","D","C","B","A"})</f>
        <v>B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6.5">
      <c r="A76" s="4" t="s">
        <v>54</v>
      </c>
      <c r="B76" s="4" t="s">
        <v>190</v>
      </c>
      <c r="C76" s="16" t="s">
        <v>191</v>
      </c>
      <c r="D76" s="16" t="s">
        <v>192</v>
      </c>
      <c r="E76" s="5"/>
      <c r="F76" s="22">
        <v>27</v>
      </c>
      <c r="G76" s="22"/>
      <c r="H76" s="22"/>
      <c r="I76" s="27">
        <v>23</v>
      </c>
      <c r="J76" s="34">
        <f>SUM(F76:F76:G76:H76:I76)</f>
        <v>50</v>
      </c>
      <c r="K76" s="36" t="str">
        <f>LOOKUP(J76,{0,1,50,60,70,80,90},{" ","","E","D","C","B","A"})</f>
        <v>E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6.5">
      <c r="A77" s="4" t="s">
        <v>57</v>
      </c>
      <c r="B77" s="4" t="s">
        <v>190</v>
      </c>
      <c r="C77" s="16" t="s">
        <v>193</v>
      </c>
      <c r="D77" s="16" t="s">
        <v>163</v>
      </c>
      <c r="E77" s="5"/>
      <c r="F77" s="22">
        <v>8</v>
      </c>
      <c r="G77" s="22">
        <v>8</v>
      </c>
      <c r="H77" s="22">
        <v>0</v>
      </c>
      <c r="I77" s="27">
        <v>2</v>
      </c>
      <c r="J77" s="34">
        <f>SUM(F77:F77:G77:H77:I77)</f>
        <v>18</v>
      </c>
      <c r="K77" s="36">
        <f>LOOKUP(J77,{0,1,50,60,70,80,90},{" ","","E","D","C","B","A"})</f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6.5">
      <c r="A78" s="4" t="s">
        <v>194</v>
      </c>
      <c r="B78" s="4" t="s">
        <v>190</v>
      </c>
      <c r="C78" s="16" t="s">
        <v>195</v>
      </c>
      <c r="D78" s="16" t="s">
        <v>196</v>
      </c>
      <c r="E78" s="5"/>
      <c r="F78" s="22" t="s">
        <v>269</v>
      </c>
      <c r="G78" s="22">
        <v>31</v>
      </c>
      <c r="H78" s="22">
        <v>23</v>
      </c>
      <c r="I78" s="27"/>
      <c r="J78" s="34">
        <f>SUM(F78:F78:G78:H78:I78)</f>
        <v>54</v>
      </c>
      <c r="K78" s="36" t="str">
        <f>LOOKUP(J78,{0,1,50,60,70,80,90},{" ","","E","D","C","B","A"})</f>
        <v>E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6.5">
      <c r="A79" s="4" t="s">
        <v>197</v>
      </c>
      <c r="B79" s="4" t="s">
        <v>190</v>
      </c>
      <c r="C79" s="16" t="s">
        <v>186</v>
      </c>
      <c r="D79" s="16" t="s">
        <v>135</v>
      </c>
      <c r="E79" s="5"/>
      <c r="F79" s="22">
        <v>41</v>
      </c>
      <c r="G79" s="22"/>
      <c r="H79" s="22"/>
      <c r="I79" s="27">
        <v>46</v>
      </c>
      <c r="J79" s="34">
        <f>SUM(F79:F79:G79:H79:I79)</f>
        <v>87</v>
      </c>
      <c r="K79" s="36" t="str">
        <f>LOOKUP(J79,{0,1,50,60,70,80,90},{" ","","E","D","C","B","A"})</f>
        <v>B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6.5">
      <c r="A80" s="4" t="s">
        <v>198</v>
      </c>
      <c r="B80" s="4" t="s">
        <v>190</v>
      </c>
      <c r="C80" s="16" t="s">
        <v>162</v>
      </c>
      <c r="D80" s="16" t="s">
        <v>199</v>
      </c>
      <c r="E80" s="5"/>
      <c r="F80" s="22" t="s">
        <v>284</v>
      </c>
      <c r="G80" s="22">
        <v>31</v>
      </c>
      <c r="H80" s="22">
        <v>31</v>
      </c>
      <c r="I80" s="27"/>
      <c r="J80" s="34">
        <f>SUM(F80:F80:G80:H80:I80)</f>
        <v>62</v>
      </c>
      <c r="K80" s="36" t="str">
        <f>LOOKUP(J80,{0,1,50,60,70,80,90},{" ","","E","D","C","B","A"})</f>
        <v>D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6.5">
      <c r="A81" s="4" t="s">
        <v>116</v>
      </c>
      <c r="B81" s="4" t="s">
        <v>190</v>
      </c>
      <c r="C81" s="16" t="s">
        <v>134</v>
      </c>
      <c r="D81" s="16" t="s">
        <v>200</v>
      </c>
      <c r="E81" s="5"/>
      <c r="F81" s="22">
        <v>25</v>
      </c>
      <c r="G81" s="22"/>
      <c r="H81" s="22"/>
      <c r="I81" s="27"/>
      <c r="J81" s="34">
        <f>SUM(F81:F81:G81:H81:I81)</f>
        <v>25</v>
      </c>
      <c r="K81" s="36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6.5">
      <c r="A82" s="4" t="s">
        <v>201</v>
      </c>
      <c r="B82" s="4" t="s">
        <v>190</v>
      </c>
      <c r="C82" s="16" t="s">
        <v>202</v>
      </c>
      <c r="D82" s="16" t="s">
        <v>203</v>
      </c>
      <c r="E82" s="5"/>
      <c r="F82" s="22">
        <v>21</v>
      </c>
      <c r="G82" s="22"/>
      <c r="H82" s="22">
        <v>30</v>
      </c>
      <c r="I82" s="27"/>
      <c r="J82" s="34">
        <f>SUM(F82:F82:G82:H82:I82)</f>
        <v>51</v>
      </c>
      <c r="K82" s="36" t="str">
        <f>LOOKUP(J82,{0,1,50,60,70,80,90},{" ","","E","D","C","B","A"})</f>
        <v>E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6.5">
      <c r="A83" s="4" t="s">
        <v>204</v>
      </c>
      <c r="B83" s="4" t="s">
        <v>190</v>
      </c>
      <c r="C83" s="16" t="s">
        <v>205</v>
      </c>
      <c r="D83" s="16" t="s">
        <v>175</v>
      </c>
      <c r="E83" s="5"/>
      <c r="F83" s="22"/>
      <c r="G83" s="22">
        <v>17</v>
      </c>
      <c r="H83" s="22"/>
      <c r="I83" s="27"/>
      <c r="J83" s="34">
        <f>SUM(F83:F83:G83:H83:I83)</f>
        <v>17</v>
      </c>
      <c r="K83" s="36">
        <f>LOOKUP(J83,{0,1,50,60,70,80,90},{" ","","E","D","C","B","A"})</f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6.5">
      <c r="A84" s="4" t="s">
        <v>206</v>
      </c>
      <c r="B84" s="4" t="s">
        <v>190</v>
      </c>
      <c r="C84" s="16" t="s">
        <v>207</v>
      </c>
      <c r="D84" s="16" t="s">
        <v>45</v>
      </c>
      <c r="E84" s="5"/>
      <c r="F84" s="22">
        <v>32</v>
      </c>
      <c r="G84" s="22"/>
      <c r="H84" s="22">
        <v>13</v>
      </c>
      <c r="I84" s="27"/>
      <c r="J84" s="34">
        <f>SUM(F84:F84:G84:H84:I84)</f>
        <v>45</v>
      </c>
      <c r="K84" s="36">
        <f>LOOKUP(J84,{0,1,50,60,70,80,90},{" ","","E","D","C","B","A"})</f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6.5">
      <c r="A85" s="4" t="s">
        <v>208</v>
      </c>
      <c r="B85" s="4" t="s">
        <v>190</v>
      </c>
      <c r="C85" s="16" t="s">
        <v>29</v>
      </c>
      <c r="D85" s="16" t="s">
        <v>126</v>
      </c>
      <c r="E85" s="5"/>
      <c r="F85" s="22" t="s">
        <v>267</v>
      </c>
      <c r="G85" s="22">
        <v>21</v>
      </c>
      <c r="H85" s="22" t="s">
        <v>267</v>
      </c>
      <c r="I85" s="27">
        <v>9</v>
      </c>
      <c r="J85" s="34">
        <f>SUM(F85:F85:G85:H85:I85)</f>
        <v>30</v>
      </c>
      <c r="K85" s="36">
        <f>LOOKUP(J85,{0,1,50,60,70,80,90},{" ","","E","D","C","B","A"})</f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6.5">
      <c r="A86" s="4" t="s">
        <v>209</v>
      </c>
      <c r="B86" s="4" t="s">
        <v>190</v>
      </c>
      <c r="C86" s="16" t="s">
        <v>210</v>
      </c>
      <c r="D86" s="16" t="s">
        <v>211</v>
      </c>
      <c r="E86" s="5"/>
      <c r="F86" s="22"/>
      <c r="G86" s="22">
        <v>11</v>
      </c>
      <c r="H86" s="22">
        <v>0</v>
      </c>
      <c r="I86" s="27">
        <v>4</v>
      </c>
      <c r="J86" s="34">
        <f>SUM(F86:F86:G86:H86:I86)</f>
        <v>15</v>
      </c>
      <c r="K86" s="36">
        <f>LOOKUP(J86,{0,1,50,60,70,80,90},{" ","","E","D","C","B","A"})</f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6.5">
      <c r="A87" s="4" t="s">
        <v>212</v>
      </c>
      <c r="B87" s="4" t="s">
        <v>190</v>
      </c>
      <c r="C87" s="16" t="s">
        <v>213</v>
      </c>
      <c r="D87" s="16" t="s">
        <v>214</v>
      </c>
      <c r="E87" s="5"/>
      <c r="F87" s="22" t="s">
        <v>277</v>
      </c>
      <c r="G87" s="22">
        <v>17</v>
      </c>
      <c r="H87" s="22" t="s">
        <v>291</v>
      </c>
      <c r="I87" s="27">
        <v>33</v>
      </c>
      <c r="J87" s="34">
        <f>SUM(F87:F87:G87:H87:I87)</f>
        <v>50</v>
      </c>
      <c r="K87" s="36" t="str">
        <f>LOOKUP(J87,{0,1,50,60,70,80,90},{" ","","E","D","C","B","A"})</f>
        <v>E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6.5">
      <c r="A88" s="4" t="s">
        <v>215</v>
      </c>
      <c r="B88" s="4" t="s">
        <v>190</v>
      </c>
      <c r="C88" s="16" t="s">
        <v>216</v>
      </c>
      <c r="D88" s="16" t="s">
        <v>217</v>
      </c>
      <c r="E88" s="5"/>
      <c r="F88" s="22" t="s">
        <v>271</v>
      </c>
      <c r="G88" s="22">
        <v>17</v>
      </c>
      <c r="H88" s="22"/>
      <c r="I88" s="27"/>
      <c r="J88" s="34">
        <f>SUM(F88:F88:G88:H88:I88)</f>
        <v>17</v>
      </c>
      <c r="K88" s="36">
        <f>LOOKUP(J88,{0,1,50,60,70,80,90},{" ","","E","D","C","B","A"})</f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6.5">
      <c r="A89" s="4" t="s">
        <v>218</v>
      </c>
      <c r="B89" s="4" t="s">
        <v>190</v>
      </c>
      <c r="C89" s="16" t="s">
        <v>80</v>
      </c>
      <c r="D89" s="16" t="s">
        <v>219</v>
      </c>
      <c r="E89" s="5"/>
      <c r="F89" s="22" t="s">
        <v>272</v>
      </c>
      <c r="G89" s="22">
        <v>17</v>
      </c>
      <c r="H89" s="22" t="s">
        <v>267</v>
      </c>
      <c r="I89" s="27">
        <v>9</v>
      </c>
      <c r="J89" s="34">
        <f>SUM(F89:F89:G89:H89:I89)</f>
        <v>26</v>
      </c>
      <c r="K89" s="36">
        <f>LOOKUP(J89,{0,1,50,60,70,80,90},{" ","","E","D","C","B","A"})</f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6.5">
      <c r="A90" s="4" t="s">
        <v>220</v>
      </c>
      <c r="B90" s="4" t="s">
        <v>190</v>
      </c>
      <c r="C90" s="16" t="s">
        <v>129</v>
      </c>
      <c r="D90" s="16" t="s">
        <v>219</v>
      </c>
      <c r="E90" s="5"/>
      <c r="F90" s="22" t="s">
        <v>273</v>
      </c>
      <c r="G90" s="22">
        <v>23</v>
      </c>
      <c r="H90" s="22" t="s">
        <v>279</v>
      </c>
      <c r="I90" s="27">
        <v>11</v>
      </c>
      <c r="J90" s="34">
        <f>SUM(F90:F90:G90:H90:I90)</f>
        <v>34</v>
      </c>
      <c r="K90" s="36">
        <f>LOOKUP(J90,{0,1,50,60,70,80,90},{" ","","E","D","C","B","A"})</f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6.5">
      <c r="A91" s="4" t="s">
        <v>221</v>
      </c>
      <c r="B91" s="4" t="s">
        <v>222</v>
      </c>
      <c r="C91" s="16" t="s">
        <v>223</v>
      </c>
      <c r="D91" s="16" t="s">
        <v>224</v>
      </c>
      <c r="E91" s="5"/>
      <c r="F91" s="22">
        <v>26</v>
      </c>
      <c r="G91" s="22"/>
      <c r="H91" s="22">
        <v>25</v>
      </c>
      <c r="I91" s="27"/>
      <c r="J91" s="34">
        <f>SUM(F91:F91:G91:H91:I91)</f>
        <v>51</v>
      </c>
      <c r="K91" s="36" t="str">
        <f>LOOKUP(J91,{0,1,50,60,70,80,90},{" ","","E","D","C","B","A"})</f>
        <v>E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6.5">
      <c r="A92" s="4" t="s">
        <v>46</v>
      </c>
      <c r="B92" s="4" t="s">
        <v>222</v>
      </c>
      <c r="C92" s="16" t="s">
        <v>213</v>
      </c>
      <c r="D92" s="16" t="s">
        <v>225</v>
      </c>
      <c r="E92" s="5"/>
      <c r="F92" s="22" t="s">
        <v>268</v>
      </c>
      <c r="G92" s="22">
        <v>4</v>
      </c>
      <c r="H92" s="22"/>
      <c r="I92" s="27"/>
      <c r="J92" s="34">
        <f>SUM(F92:F92:G92:H92:I92)</f>
        <v>4</v>
      </c>
      <c r="K92" s="36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6.5">
      <c r="A93" s="4" t="s">
        <v>66</v>
      </c>
      <c r="B93" s="4" t="s">
        <v>222</v>
      </c>
      <c r="C93" s="16" t="s">
        <v>226</v>
      </c>
      <c r="D93" s="16" t="s">
        <v>227</v>
      </c>
      <c r="E93" s="5"/>
      <c r="F93" s="22">
        <v>22</v>
      </c>
      <c r="G93" s="22"/>
      <c r="H93" s="22">
        <v>30</v>
      </c>
      <c r="I93" s="27"/>
      <c r="J93" s="34">
        <f>SUM(F93:F93:G93:H93:I93)</f>
        <v>52</v>
      </c>
      <c r="K93" s="36" t="str">
        <f>LOOKUP(J93,{0,1,50,60,70,80,90},{" ","","E","D","C","B","A"})</f>
        <v>E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6.5">
      <c r="A94" s="4" t="s">
        <v>87</v>
      </c>
      <c r="B94" s="4" t="s">
        <v>222</v>
      </c>
      <c r="C94" s="16" t="s">
        <v>228</v>
      </c>
      <c r="D94" s="16" t="s">
        <v>229</v>
      </c>
      <c r="E94" s="5"/>
      <c r="F94" s="22" t="s">
        <v>285</v>
      </c>
      <c r="G94" s="22">
        <v>10</v>
      </c>
      <c r="H94" s="22"/>
      <c r="I94" s="27">
        <v>5</v>
      </c>
      <c r="J94" s="34">
        <f>SUM(F94:F94:G94:H94:I94)</f>
        <v>15</v>
      </c>
      <c r="K94" s="36">
        <f>LOOKUP(J94,{0,1,50,60,70,80,90},{" ","","E","D","C","B","A"})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6.5">
      <c r="A95" s="4" t="s">
        <v>230</v>
      </c>
      <c r="B95" s="4" t="s">
        <v>222</v>
      </c>
      <c r="C95" s="16" t="s">
        <v>231</v>
      </c>
      <c r="D95" s="16" t="s">
        <v>229</v>
      </c>
      <c r="E95" s="5"/>
      <c r="F95" s="22" t="s">
        <v>285</v>
      </c>
      <c r="G95" s="22">
        <v>9</v>
      </c>
      <c r="H95" s="22" t="s">
        <v>288</v>
      </c>
      <c r="I95" s="27">
        <v>4</v>
      </c>
      <c r="J95" s="34">
        <f>SUM(F95:F95:G95:H95:I95)</f>
        <v>13</v>
      </c>
      <c r="K95" s="36">
        <f>LOOKUP(J95,{0,1,50,60,70,80,90},{" ","","E","D","C","B","A"})</f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6.5">
      <c r="A96" s="4" t="s">
        <v>232</v>
      </c>
      <c r="B96" s="4" t="s">
        <v>222</v>
      </c>
      <c r="C96" s="16" t="s">
        <v>233</v>
      </c>
      <c r="D96" s="16" t="s">
        <v>234</v>
      </c>
      <c r="E96" s="5"/>
      <c r="F96" s="22" t="s">
        <v>266</v>
      </c>
      <c r="G96" s="22">
        <v>19</v>
      </c>
      <c r="H96" s="22"/>
      <c r="I96" s="27">
        <v>19</v>
      </c>
      <c r="J96" s="34">
        <f>SUM(F96:F96:G96:H96:I96)</f>
        <v>38</v>
      </c>
      <c r="K96" s="36">
        <f>LOOKUP(J96,{0,1,50,60,70,80,90},{" ","","E","D","C","B","A"})</f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6.5">
      <c r="A97" s="4" t="s">
        <v>235</v>
      </c>
      <c r="B97" s="4" t="s">
        <v>222</v>
      </c>
      <c r="C97" s="16" t="s">
        <v>236</v>
      </c>
      <c r="D97" s="16" t="s">
        <v>237</v>
      </c>
      <c r="E97" s="5"/>
      <c r="F97" s="22">
        <v>26</v>
      </c>
      <c r="G97" s="22"/>
      <c r="H97" s="22" t="s">
        <v>280</v>
      </c>
      <c r="I97" s="27">
        <v>29</v>
      </c>
      <c r="J97" s="34">
        <f>SUM(F97:F97:G97:H97:I97)</f>
        <v>55</v>
      </c>
      <c r="K97" s="36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6.5">
      <c r="A98" s="4" t="s">
        <v>218</v>
      </c>
      <c r="B98" s="4" t="s">
        <v>222</v>
      </c>
      <c r="C98" s="16" t="s">
        <v>238</v>
      </c>
      <c r="D98" s="16" t="s">
        <v>239</v>
      </c>
      <c r="E98" s="5"/>
      <c r="F98" s="22">
        <v>25</v>
      </c>
      <c r="G98" s="22"/>
      <c r="H98" s="22">
        <v>26</v>
      </c>
      <c r="I98" s="27"/>
      <c r="J98" s="34">
        <f>SUM(F98:F98:G98:H98:I98)</f>
        <v>51</v>
      </c>
      <c r="K98" s="36" t="str">
        <f>LOOKUP(J98,{0,1,50,60,70,80,90},{" ","","E","D","C","B","A"})</f>
        <v>E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6.5">
      <c r="A99" s="4" t="s">
        <v>240</v>
      </c>
      <c r="B99" s="4" t="s">
        <v>222</v>
      </c>
      <c r="C99" s="16" t="s">
        <v>19</v>
      </c>
      <c r="D99" s="16" t="s">
        <v>20</v>
      </c>
      <c r="E99" s="5"/>
      <c r="F99" s="22">
        <v>44</v>
      </c>
      <c r="G99" s="22"/>
      <c r="H99" s="22"/>
      <c r="I99" s="27">
        <v>26</v>
      </c>
      <c r="J99" s="34">
        <f>SUM(F99:F99:G99:H99:I99)</f>
        <v>70</v>
      </c>
      <c r="K99" s="36" t="str">
        <f>LOOKUP(J99,{0,1,50,60,70,80,90},{" ","","E","D","C","B","A"})</f>
        <v>C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6.5">
      <c r="A100" s="4" t="s">
        <v>89</v>
      </c>
      <c r="B100" s="4" t="s">
        <v>241</v>
      </c>
      <c r="C100" s="16" t="s">
        <v>242</v>
      </c>
      <c r="D100" s="16" t="s">
        <v>243</v>
      </c>
      <c r="E100" s="5"/>
      <c r="F100" s="22">
        <v>38</v>
      </c>
      <c r="G100" s="22"/>
      <c r="H100" s="22">
        <v>12</v>
      </c>
      <c r="I100" s="27"/>
      <c r="J100" s="34">
        <f>SUM(F100:F100:G100:H100:I100)</f>
        <v>50</v>
      </c>
      <c r="K100" s="36" t="str">
        <f>LOOKUP(J100,{0,1,50,60,70,80,90},{" ","","E","D","C","B","A"})</f>
        <v>E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6.5">
      <c r="A101" s="4" t="s">
        <v>244</v>
      </c>
      <c r="B101" s="4" t="s">
        <v>245</v>
      </c>
      <c r="C101" s="16" t="s">
        <v>38</v>
      </c>
      <c r="D101" s="16" t="s">
        <v>246</v>
      </c>
      <c r="E101" s="5"/>
      <c r="F101" s="22">
        <v>26</v>
      </c>
      <c r="G101" s="22"/>
      <c r="H101" s="22">
        <v>31</v>
      </c>
      <c r="I101" s="27"/>
      <c r="J101" s="34">
        <f>SUM(F101:F101:G101:H101:I101)</f>
        <v>57</v>
      </c>
      <c r="K101" s="36" t="str">
        <f>LOOKUP(J101,{0,1,50,60,70,80,90},{" ","","E","D","C","B","A"})</f>
        <v>E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6.5">
      <c r="A102" s="25" t="s">
        <v>247</v>
      </c>
      <c r="B102" s="25" t="s">
        <v>248</v>
      </c>
      <c r="C102" s="26" t="s">
        <v>249</v>
      </c>
      <c r="D102" s="16" t="s">
        <v>250</v>
      </c>
      <c r="E102" s="5"/>
      <c r="F102" s="22">
        <v>18</v>
      </c>
      <c r="G102" s="22"/>
      <c r="H102" s="22"/>
      <c r="I102" s="27"/>
      <c r="J102" s="34">
        <f>SUM(F102:F102:G102:H102:I102)</f>
        <v>18</v>
      </c>
      <c r="K102" s="36">
        <f>LOOKUP(J102,{0,1,50,60,70,80,90},{" ","","E","D","C","B","A"})</f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6.5">
      <c r="A103" s="4" t="s">
        <v>251</v>
      </c>
      <c r="B103" s="4" t="s">
        <v>252</v>
      </c>
      <c r="C103" s="16" t="s">
        <v>253</v>
      </c>
      <c r="D103" s="16" t="s">
        <v>68</v>
      </c>
      <c r="E103" s="5"/>
      <c r="F103" s="22"/>
      <c r="G103" s="22">
        <v>28</v>
      </c>
      <c r="H103" s="22"/>
      <c r="I103" s="27">
        <v>22</v>
      </c>
      <c r="J103" s="34">
        <f>SUM(F103:F103:G103:H103:I103)</f>
        <v>50</v>
      </c>
      <c r="K103" s="36" t="str">
        <f>LOOKUP(J103,{0,1,50,60,70,80,90},{" ","","E","D","C","B","A"})</f>
        <v>E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6.5">
      <c r="A104" s="4" t="s">
        <v>254</v>
      </c>
      <c r="B104" s="4" t="s">
        <v>252</v>
      </c>
      <c r="C104" s="16" t="s">
        <v>255</v>
      </c>
      <c r="D104" s="16" t="s">
        <v>256</v>
      </c>
      <c r="E104" s="5"/>
      <c r="F104" s="22"/>
      <c r="G104" s="22"/>
      <c r="H104" s="22"/>
      <c r="I104" s="27"/>
      <c r="J104" s="34">
        <f>SUM(F104:F104:G104:H104:I104)</f>
        <v>0</v>
      </c>
      <c r="K104" s="36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6.5">
      <c r="A105" s="4" t="s">
        <v>257</v>
      </c>
      <c r="B105" s="4" t="s">
        <v>252</v>
      </c>
      <c r="C105" s="16" t="s">
        <v>258</v>
      </c>
      <c r="D105" s="16" t="s">
        <v>259</v>
      </c>
      <c r="E105" s="5"/>
      <c r="F105" s="22"/>
      <c r="G105" s="22"/>
      <c r="H105" s="22"/>
      <c r="I105" s="27"/>
      <c r="J105" s="34">
        <f>SUM(F105:F105:G105:H105:I105)</f>
        <v>0</v>
      </c>
      <c r="K105" s="36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6.5">
      <c r="A106" s="4" t="s">
        <v>260</v>
      </c>
      <c r="B106" s="4" t="s">
        <v>252</v>
      </c>
      <c r="C106" s="16" t="s">
        <v>261</v>
      </c>
      <c r="D106" s="16" t="s">
        <v>262</v>
      </c>
      <c r="E106" s="5"/>
      <c r="F106" s="22"/>
      <c r="G106" s="22">
        <v>43</v>
      </c>
      <c r="H106" s="22"/>
      <c r="I106" s="27">
        <v>41</v>
      </c>
      <c r="J106" s="34">
        <f>SUM(F106:F106:G106:H106:I106)</f>
        <v>84</v>
      </c>
      <c r="K106" s="36" t="str">
        <f>LOOKUP(J106,{0,1,50,60,70,80,90},{" ","","E","D","C","B","A"})</f>
        <v>B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6.5">
      <c r="A107" s="25" t="s">
        <v>263</v>
      </c>
      <c r="B107" s="25" t="s">
        <v>190</v>
      </c>
      <c r="C107" s="26" t="s">
        <v>264</v>
      </c>
      <c r="D107" s="26" t="s">
        <v>265</v>
      </c>
      <c r="E107" s="5"/>
      <c r="F107" s="22" t="s">
        <v>270</v>
      </c>
      <c r="G107" s="22">
        <v>12</v>
      </c>
      <c r="H107" s="22">
        <v>19</v>
      </c>
      <c r="I107" s="27"/>
      <c r="J107" s="34">
        <f>SUM(F107:F107:G107:H107:I107)</f>
        <v>31</v>
      </c>
      <c r="K107" s="36">
        <f>LOOKUP(J107,{0,1,50,60,70,80,90},{" ","","E","D","C","B","A"})</f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6.5">
      <c r="A108" s="25"/>
      <c r="B108" s="25"/>
      <c r="C108" s="25"/>
      <c r="D108" s="16"/>
      <c r="E108" s="5"/>
      <c r="F108" s="13"/>
      <c r="G108" s="24"/>
      <c r="H108" s="22"/>
      <c r="I108" s="21"/>
      <c r="J108" s="34">
        <f>SUM(F108:F108:G108:H108:I108)</f>
        <v>0</v>
      </c>
      <c r="K108" s="35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6.5">
      <c r="A109" s="25"/>
      <c r="B109" s="25"/>
      <c r="C109" s="25"/>
      <c r="D109" s="16"/>
      <c r="E109" s="5"/>
      <c r="F109" s="13"/>
      <c r="G109" s="24"/>
      <c r="H109" s="21"/>
      <c r="I109" s="21"/>
      <c r="J109" s="34">
        <f>SUM(F109:F109:G109:H109:I109)</f>
        <v>0</v>
      </c>
      <c r="K109" s="35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6.5">
      <c r="A110" s="4"/>
      <c r="B110" s="4"/>
      <c r="C110" s="4"/>
      <c r="D110" s="16"/>
      <c r="E110" s="5"/>
      <c r="F110" s="13"/>
      <c r="G110" s="24"/>
      <c r="H110" s="21"/>
      <c r="I110" s="21"/>
      <c r="J110" s="34">
        <f>SUM(F110:F110:G110:H110:I110)</f>
        <v>0</v>
      </c>
      <c r="K110" s="35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6.5">
      <c r="A111" s="4"/>
      <c r="B111" s="4"/>
      <c r="C111" s="4"/>
      <c r="D111" s="16"/>
      <c r="E111" s="5"/>
      <c r="F111" s="13"/>
      <c r="G111" s="24"/>
      <c r="H111" s="21"/>
      <c r="I111" s="21"/>
      <c r="J111" s="34">
        <f>SUM(F111:F111:G111:H111:I111)</f>
        <v>0</v>
      </c>
      <c r="K111" s="35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6.5">
      <c r="A112" s="4"/>
      <c r="B112" s="4"/>
      <c r="C112" s="4"/>
      <c r="D112" s="16"/>
      <c r="E112" s="5"/>
      <c r="F112" s="13"/>
      <c r="G112" s="24"/>
      <c r="H112" s="21"/>
      <c r="I112" s="21"/>
      <c r="J112" s="34">
        <f>SUM(F112:F112:G112:H112:I112)</f>
        <v>0</v>
      </c>
      <c r="K112" s="35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6.5">
      <c r="A113" s="4"/>
      <c r="B113" s="4"/>
      <c r="C113" s="4"/>
      <c r="D113" s="16"/>
      <c r="E113" s="5"/>
      <c r="F113" s="13"/>
      <c r="G113" s="24"/>
      <c r="H113" s="21"/>
      <c r="I113" s="21"/>
      <c r="J113" s="34">
        <f>SUM(F113:F113:G113:H113:I113)</f>
        <v>0</v>
      </c>
      <c r="K113" s="35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6.5">
      <c r="A114" s="4"/>
      <c r="B114" s="4"/>
      <c r="C114" s="4"/>
      <c r="D114" s="16"/>
      <c r="E114" s="5"/>
      <c r="F114" s="13"/>
      <c r="G114" s="24"/>
      <c r="H114" s="21"/>
      <c r="I114" s="21"/>
      <c r="J114" s="34">
        <f>SUM(F114:F114:G114:H114:I114)</f>
        <v>0</v>
      </c>
      <c r="K114" s="35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6.5">
      <c r="A115" s="4"/>
      <c r="B115" s="4"/>
      <c r="C115" s="4"/>
      <c r="D115" s="16"/>
      <c r="E115" s="5"/>
      <c r="F115" s="13"/>
      <c r="G115" s="24"/>
      <c r="H115" s="21"/>
      <c r="I115" s="21"/>
      <c r="J115" s="34">
        <f>SUM(F115:F115:G115:H115:I115)</f>
        <v>0</v>
      </c>
      <c r="K115" s="35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6.5">
      <c r="A116" s="4"/>
      <c r="B116" s="4"/>
      <c r="C116" s="4"/>
      <c r="D116" s="16"/>
      <c r="E116" s="5"/>
      <c r="F116" s="13"/>
      <c r="G116" s="24"/>
      <c r="H116" s="21"/>
      <c r="I116" s="21"/>
      <c r="J116" s="34">
        <f>SUM(F116:F116:G116:H116:I116)</f>
        <v>0</v>
      </c>
      <c r="K116" s="35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6.5">
      <c r="A117" s="4"/>
      <c r="B117" s="4"/>
      <c r="C117" s="4"/>
      <c r="D117" s="16"/>
      <c r="E117" s="5"/>
      <c r="F117" s="13"/>
      <c r="G117" s="24"/>
      <c r="H117" s="21"/>
      <c r="I117" s="21"/>
      <c r="J117" s="34">
        <f>SUM(F117:F117:G117:H117:I117)</f>
        <v>0</v>
      </c>
      <c r="K117" s="35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6.5">
      <c r="A118" s="4"/>
      <c r="B118" s="4"/>
      <c r="C118" s="4"/>
      <c r="D118" s="16"/>
      <c r="E118" s="5"/>
      <c r="F118" s="13"/>
      <c r="G118" s="24"/>
      <c r="H118" s="21"/>
      <c r="I118" s="21"/>
      <c r="J118" s="34">
        <f>SUM(F118:F118:G118:H118:I118)</f>
        <v>0</v>
      </c>
      <c r="K118" s="35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6.5">
      <c r="A119" s="4"/>
      <c r="B119" s="4"/>
      <c r="C119" s="4"/>
      <c r="D119" s="16"/>
      <c r="E119" s="5"/>
      <c r="F119" s="13"/>
      <c r="G119" s="24"/>
      <c r="H119" s="21"/>
      <c r="I119" s="21"/>
      <c r="J119" s="13"/>
      <c r="K119" s="1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6.5">
      <c r="A120" s="4"/>
      <c r="B120" s="4"/>
      <c r="C120" s="4"/>
      <c r="D120" s="16"/>
      <c r="E120" s="5"/>
      <c r="F120" s="13"/>
      <c r="G120" s="24"/>
      <c r="H120" s="21"/>
      <c r="I120" s="21"/>
      <c r="J120" s="13"/>
      <c r="K120" s="1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6.5">
      <c r="A121" s="4"/>
      <c r="B121" s="4"/>
      <c r="C121" s="4"/>
      <c r="D121" s="16"/>
      <c r="E121" s="5"/>
      <c r="F121" s="3"/>
      <c r="G121" s="24"/>
      <c r="H121" s="21"/>
      <c r="I121" s="21"/>
      <c r="J121" s="13"/>
      <c r="K121" s="1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6.5">
      <c r="A122" s="4"/>
      <c r="B122" s="4"/>
      <c r="C122" s="4"/>
      <c r="D122" s="16"/>
      <c r="E122" s="5"/>
      <c r="F122" s="3"/>
      <c r="G122" s="24"/>
      <c r="H122" s="21"/>
      <c r="I122" s="21"/>
      <c r="J122" s="13"/>
      <c r="K122" s="1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6.5">
      <c r="A123" s="4"/>
      <c r="B123" s="4"/>
      <c r="C123" s="4"/>
      <c r="D123" s="16"/>
      <c r="E123" s="5"/>
      <c r="F123" s="3"/>
      <c r="G123" s="24"/>
      <c r="H123" s="21"/>
      <c r="I123" s="21"/>
      <c r="J123" s="13"/>
      <c r="K123" s="1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6.5">
      <c r="A124" s="4"/>
      <c r="B124" s="4"/>
      <c r="C124" s="4"/>
      <c r="D124" s="16"/>
      <c r="E124" s="5"/>
      <c r="F124" s="3"/>
      <c r="G124" s="24"/>
      <c r="H124" s="21"/>
      <c r="I124" s="21"/>
      <c r="J124" s="13"/>
      <c r="K124" s="1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6.5">
      <c r="A125" s="4"/>
      <c r="B125" s="4"/>
      <c r="C125" s="4"/>
      <c r="D125" s="16"/>
      <c r="E125" s="5"/>
      <c r="F125" s="3"/>
      <c r="G125" s="24"/>
      <c r="H125" s="21"/>
      <c r="I125" s="21"/>
      <c r="J125" s="13"/>
      <c r="K125" s="1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6.5">
      <c r="A126" s="4"/>
      <c r="B126" s="4"/>
      <c r="C126" s="4"/>
      <c r="D126" s="16"/>
      <c r="E126" s="5"/>
      <c r="F126" s="3"/>
      <c r="G126" s="24"/>
      <c r="H126" s="21"/>
      <c r="I126" s="21"/>
      <c r="J126" s="13"/>
      <c r="K126" s="1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6.5">
      <c r="A127" s="4"/>
      <c r="B127" s="4"/>
      <c r="C127" s="4"/>
      <c r="D127" s="16"/>
      <c r="E127" s="5"/>
      <c r="F127" s="3"/>
      <c r="G127" s="24"/>
      <c r="H127" s="21"/>
      <c r="I127" s="21"/>
      <c r="J127" s="13"/>
      <c r="K127" s="1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6.5">
      <c r="A128" s="4"/>
      <c r="B128" s="4"/>
      <c r="C128" s="4"/>
      <c r="D128" s="16"/>
      <c r="E128" s="5"/>
      <c r="F128" s="3"/>
      <c r="G128" s="24"/>
      <c r="H128" s="21"/>
      <c r="I128" s="21"/>
      <c r="J128" s="13"/>
      <c r="K128" s="1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6.5">
      <c r="A129" s="4"/>
      <c r="B129" s="4"/>
      <c r="C129" s="4"/>
      <c r="D129" s="16"/>
      <c r="E129" s="5"/>
      <c r="F129" s="3"/>
      <c r="G129" s="24"/>
      <c r="H129" s="21"/>
      <c r="I129" s="21"/>
      <c r="J129" s="13"/>
      <c r="K129" s="1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6.5">
      <c r="A130" s="4"/>
      <c r="B130" s="4"/>
      <c r="C130" s="4"/>
      <c r="D130" s="16"/>
      <c r="E130" s="5"/>
      <c r="F130" s="3"/>
      <c r="G130" s="24"/>
      <c r="H130" s="21"/>
      <c r="I130" s="21"/>
      <c r="J130" s="13"/>
      <c r="K130" s="1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6.5">
      <c r="A131" s="4"/>
      <c r="B131" s="4"/>
      <c r="C131" s="4"/>
      <c r="D131" s="16"/>
      <c r="E131" s="5"/>
      <c r="F131" s="3"/>
      <c r="G131" s="24"/>
      <c r="H131" s="21"/>
      <c r="I131" s="21"/>
      <c r="J131" s="13"/>
      <c r="K131" s="1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6.5">
      <c r="A132" s="4"/>
      <c r="B132" s="4"/>
      <c r="C132" s="4"/>
      <c r="D132" s="16"/>
      <c r="E132" s="5"/>
      <c r="F132" s="3"/>
      <c r="G132" s="24"/>
      <c r="H132" s="21"/>
      <c r="I132" s="21"/>
      <c r="J132" s="13"/>
      <c r="K132" s="1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6.5">
      <c r="A133" s="4"/>
      <c r="B133" s="4"/>
      <c r="C133" s="4"/>
      <c r="D133" s="16"/>
      <c r="E133" s="5"/>
      <c r="F133" s="3"/>
      <c r="G133" s="24"/>
      <c r="H133" s="21"/>
      <c r="I133" s="21"/>
      <c r="J133" s="13"/>
      <c r="K133" s="1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6.5">
      <c r="A134" s="4"/>
      <c r="B134" s="4"/>
      <c r="C134" s="4"/>
      <c r="D134" s="16"/>
      <c r="E134" s="5"/>
      <c r="F134" s="3"/>
      <c r="G134" s="24"/>
      <c r="H134" s="21"/>
      <c r="I134" s="21"/>
      <c r="J134" s="13"/>
      <c r="K134" s="1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6.5">
      <c r="A135" s="4"/>
      <c r="B135" s="4"/>
      <c r="C135" s="4"/>
      <c r="D135" s="16"/>
      <c r="E135" s="5"/>
      <c r="F135" s="3"/>
      <c r="G135" s="24"/>
      <c r="H135" s="21"/>
      <c r="I135" s="21"/>
      <c r="J135" s="13"/>
      <c r="K135" s="1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6.5">
      <c r="A136" s="4"/>
      <c r="B136" s="4"/>
      <c r="C136" s="4"/>
      <c r="D136" s="16"/>
      <c r="E136" s="5"/>
      <c r="F136" s="3"/>
      <c r="G136" s="24"/>
      <c r="H136" s="21"/>
      <c r="I136" s="21"/>
      <c r="J136" s="13"/>
      <c r="K136" s="1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6.5">
      <c r="A137" s="4"/>
      <c r="B137" s="4"/>
      <c r="C137" s="4"/>
      <c r="D137" s="16"/>
      <c r="E137" s="5"/>
      <c r="F137" s="3"/>
      <c r="G137" s="24"/>
      <c r="H137" s="21"/>
      <c r="I137" s="21"/>
      <c r="J137" s="13"/>
      <c r="K137" s="1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6.5">
      <c r="A138" s="4"/>
      <c r="B138" s="4"/>
      <c r="C138" s="4"/>
      <c r="D138" s="16"/>
      <c r="E138" s="5"/>
      <c r="F138" s="3"/>
      <c r="G138" s="24"/>
      <c r="H138" s="21"/>
      <c r="I138" s="21"/>
      <c r="J138" s="13"/>
      <c r="K138" s="1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6.5">
      <c r="A139" s="4"/>
      <c r="B139" s="4"/>
      <c r="C139" s="4"/>
      <c r="D139" s="16"/>
      <c r="E139" s="5"/>
      <c r="F139" s="3"/>
      <c r="G139" s="24"/>
      <c r="H139" s="21"/>
      <c r="I139" s="21"/>
      <c r="J139" s="13"/>
      <c r="K139" s="1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6.5">
      <c r="A140" s="4"/>
      <c r="B140" s="4"/>
      <c r="C140" s="4"/>
      <c r="D140" s="16"/>
      <c r="E140" s="5"/>
      <c r="F140" s="3"/>
      <c r="G140" s="24"/>
      <c r="H140" s="21"/>
      <c r="I140" s="21"/>
      <c r="J140" s="13"/>
      <c r="K140" s="1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6.5">
      <c r="A141" s="4"/>
      <c r="B141" s="4"/>
      <c r="C141" s="4"/>
      <c r="D141" s="16"/>
      <c r="E141" s="5"/>
      <c r="F141" s="3"/>
      <c r="G141" s="24"/>
      <c r="H141" s="21"/>
      <c r="I141" s="21"/>
      <c r="J141" s="13"/>
      <c r="K141" s="1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6.5">
      <c r="A142" s="4"/>
      <c r="B142" s="4"/>
      <c r="C142" s="4"/>
      <c r="D142" s="16"/>
      <c r="E142" s="5"/>
      <c r="F142" s="3"/>
      <c r="G142" s="24"/>
      <c r="H142" s="21"/>
      <c r="I142" s="21"/>
      <c r="J142" s="13"/>
      <c r="K142" s="1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6.5">
      <c r="A143" s="4"/>
      <c r="B143" s="4"/>
      <c r="C143" s="4"/>
      <c r="D143" s="16"/>
      <c r="E143" s="5"/>
      <c r="F143" s="3"/>
      <c r="G143" s="24"/>
      <c r="H143" s="21"/>
      <c r="I143" s="21"/>
      <c r="J143" s="13"/>
      <c r="K143" s="1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6.5">
      <c r="A144" s="4"/>
      <c r="B144" s="4"/>
      <c r="C144" s="4"/>
      <c r="D144" s="16"/>
      <c r="E144" s="5"/>
      <c r="F144" s="3"/>
      <c r="G144" s="24"/>
      <c r="H144" s="21"/>
      <c r="I144" s="21"/>
      <c r="J144" s="13"/>
      <c r="K144" s="1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4"/>
      <c r="D145" s="16"/>
      <c r="E145" s="5"/>
      <c r="F145" s="3"/>
      <c r="G145" s="24"/>
      <c r="H145" s="21"/>
      <c r="I145" s="21"/>
      <c r="J145" s="13"/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4"/>
      <c r="D146" s="16"/>
      <c r="E146" s="5"/>
      <c r="F146" s="3"/>
      <c r="G146" s="24"/>
      <c r="H146" s="21"/>
      <c r="I146" s="21"/>
      <c r="J146" s="13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4"/>
      <c r="D147" s="16"/>
      <c r="E147" s="5"/>
      <c r="F147" s="3"/>
      <c r="G147" s="24"/>
      <c r="H147" s="21"/>
      <c r="I147" s="21"/>
      <c r="J147" s="13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4"/>
      <c r="D148" s="16"/>
      <c r="E148" s="5"/>
      <c r="F148" s="3"/>
      <c r="G148" s="24"/>
      <c r="H148" s="21"/>
      <c r="I148" s="21"/>
      <c r="J148" s="13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4"/>
      <c r="D149" s="16"/>
      <c r="E149" s="5"/>
      <c r="F149" s="3"/>
      <c r="G149" s="24"/>
      <c r="H149" s="21"/>
      <c r="I149" s="21"/>
      <c r="J149" s="13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4"/>
      <c r="D150" s="16"/>
      <c r="E150" s="5"/>
      <c r="F150" s="3"/>
      <c r="G150" s="24"/>
      <c r="H150" s="21"/>
      <c r="I150" s="21"/>
      <c r="J150" s="13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4"/>
      <c r="D151" s="16"/>
      <c r="E151" s="5"/>
      <c r="F151" s="3"/>
      <c r="G151" s="24"/>
      <c r="H151" s="21"/>
      <c r="I151" s="21"/>
      <c r="J151" s="13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4"/>
      <c r="D152" s="16"/>
      <c r="E152" s="5"/>
      <c r="F152" s="3"/>
      <c r="G152" s="24"/>
      <c r="H152" s="21"/>
      <c r="I152" s="21"/>
      <c r="J152" s="13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4"/>
      <c r="H153" s="21"/>
      <c r="I153" s="21"/>
      <c r="J153" s="13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4"/>
      <c r="H154" s="21"/>
      <c r="I154" s="21"/>
      <c r="J154" s="13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4"/>
      <c r="H155" s="21"/>
      <c r="I155" s="21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4"/>
      <c r="H156" s="21"/>
      <c r="I156" s="21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4"/>
      <c r="H157" s="21"/>
      <c r="I157" s="21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4"/>
      <c r="H158" s="21"/>
      <c r="I158" s="21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4"/>
      <c r="H159" s="21"/>
      <c r="I159" s="21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4"/>
      <c r="H160" s="21"/>
      <c r="I160" s="21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4"/>
      <c r="H161" s="21"/>
      <c r="I161" s="21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4"/>
      <c r="H162" s="21"/>
      <c r="I162" s="21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4"/>
      <c r="H163" s="21"/>
      <c r="I163" s="21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4"/>
      <c r="H164" s="21"/>
      <c r="I164" s="21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4"/>
      <c r="H165" s="21"/>
      <c r="I165" s="21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4"/>
      <c r="H166" s="21"/>
      <c r="I166" s="21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4"/>
      <c r="H167" s="21"/>
      <c r="I167" s="21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4"/>
      <c r="H168" s="21"/>
      <c r="I168" s="21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4"/>
      <c r="H169" s="21"/>
      <c r="I169" s="21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4"/>
      <c r="H170" s="21"/>
      <c r="I170" s="21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4"/>
      <c r="H171" s="21"/>
      <c r="I171" s="21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4"/>
      <c r="H172" s="21"/>
      <c r="I172" s="21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4"/>
      <c r="H173" s="21"/>
      <c r="I173" s="21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4"/>
      <c r="H174" s="21"/>
      <c r="I174" s="21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4"/>
      <c r="H175" s="21"/>
      <c r="I175" s="21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4"/>
      <c r="H176" s="21"/>
      <c r="I176" s="21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4"/>
      <c r="H177" s="21"/>
      <c r="I177" s="21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4"/>
      <c r="H178" s="21"/>
      <c r="I178" s="21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4"/>
      <c r="H179" s="21"/>
      <c r="I179" s="21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4"/>
      <c r="H180" s="21"/>
      <c r="I180" s="21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4"/>
      <c r="H181" s="21"/>
      <c r="I181" s="21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4"/>
      <c r="H182" s="21"/>
      <c r="I182" s="21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4"/>
      <c r="H183" s="21"/>
      <c r="I183" s="21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4"/>
      <c r="H184" s="21"/>
      <c r="I184" s="21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4"/>
      <c r="H185" s="21"/>
      <c r="I185" s="21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4"/>
      <c r="H186" s="21"/>
      <c r="I186" s="21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4"/>
      <c r="H187" s="21"/>
      <c r="I187" s="21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4"/>
      <c r="H188" s="21"/>
      <c r="I188" s="21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4"/>
      <c r="H189" s="21"/>
      <c r="I189" s="21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4"/>
      <c r="H190" s="21"/>
      <c r="I190" s="21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4"/>
      <c r="H191" s="21"/>
      <c r="I191" s="21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4"/>
      <c r="H192" s="21"/>
      <c r="I192" s="21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4"/>
      <c r="H193" s="21"/>
      <c r="I193" s="21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4"/>
      <c r="H194" s="21"/>
      <c r="I194" s="21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4"/>
      <c r="H195" s="21"/>
      <c r="I195" s="21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4"/>
      <c r="H196" s="21"/>
      <c r="I196" s="21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4"/>
      <c r="H197" s="21"/>
      <c r="I197" s="21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4"/>
      <c r="H198" s="21"/>
      <c r="I198" s="21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4"/>
      <c r="H199" s="21"/>
      <c r="I199" s="21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4"/>
      <c r="H200" s="21"/>
      <c r="I200" s="21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4"/>
      <c r="H201" s="21"/>
      <c r="I201" s="21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4"/>
      <c r="H202" s="21"/>
      <c r="I202" s="21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4"/>
      <c r="H203" s="21"/>
      <c r="I203" s="21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4"/>
      <c r="H204" s="21"/>
      <c r="I204" s="21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4"/>
      <c r="H205" s="21"/>
      <c r="I205" s="21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4"/>
      <c r="H206" s="21"/>
      <c r="I206" s="21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4"/>
      <c r="H207" s="21"/>
      <c r="I207" s="21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4"/>
      <c r="H208" s="21"/>
      <c r="I208" s="21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4"/>
      <c r="H209" s="21"/>
      <c r="I209" s="21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4"/>
      <c r="H210" s="21"/>
      <c r="I210" s="21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4"/>
      <c r="H211" s="21"/>
      <c r="I211" s="21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4"/>
      <c r="H212" s="21"/>
      <c r="I212" s="21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4"/>
      <c r="H213" s="21"/>
      <c r="I213" s="21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4"/>
      <c r="H214" s="21"/>
      <c r="I214" s="21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4"/>
      <c r="H215" s="21"/>
      <c r="I215" s="21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4"/>
      <c r="H216" s="21"/>
      <c r="I216" s="21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4"/>
      <c r="H217" s="21"/>
      <c r="I217" s="21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4"/>
      <c r="H218" s="21"/>
      <c r="I218" s="21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4"/>
      <c r="H219" s="21"/>
      <c r="I219" s="21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4"/>
      <c r="H220" s="21"/>
      <c r="I220" s="21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4"/>
      <c r="H221" s="21"/>
      <c r="I221" s="21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4"/>
      <c r="H222" s="21"/>
      <c r="I222" s="21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4"/>
      <c r="H223" s="21"/>
      <c r="I223" s="21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4"/>
      <c r="H224" s="21"/>
      <c r="I224" s="21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4"/>
      <c r="H225" s="21"/>
      <c r="I225" s="21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4"/>
      <c r="H226" s="21"/>
      <c r="I226" s="21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4"/>
      <c r="H227" s="21"/>
      <c r="I227" s="21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4"/>
      <c r="H228" s="21"/>
      <c r="I228" s="21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4"/>
      <c r="H229" s="21"/>
      <c r="I229" s="21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4"/>
      <c r="H230" s="21"/>
      <c r="I230" s="21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22"/>
      <c r="G231" s="24"/>
      <c r="H231" s="21"/>
      <c r="I231" s="21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4"/>
      <c r="H232" s="21"/>
      <c r="I232" s="21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4"/>
      <c r="H233" s="21"/>
      <c r="I233" s="21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4"/>
      <c r="H234" s="21"/>
      <c r="I234" s="21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4"/>
      <c r="H235" s="21"/>
      <c r="I235" s="21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4"/>
      <c r="H236" s="21"/>
      <c r="I236" s="21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4"/>
      <c r="H237" s="21"/>
      <c r="I237" s="21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4"/>
      <c r="H238" s="21"/>
      <c r="I238" s="21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4"/>
      <c r="H239" s="21"/>
      <c r="I239" s="21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4"/>
      <c r="H240" s="21"/>
      <c r="I240" s="21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4"/>
      <c r="H241" s="21"/>
      <c r="I241" s="21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4"/>
      <c r="H242" s="21"/>
      <c r="I242" s="21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4"/>
      <c r="H243" s="21"/>
      <c r="I243" s="21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4"/>
      <c r="H244" s="21"/>
      <c r="I244" s="21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4"/>
      <c r="H245" s="21"/>
      <c r="I245" s="21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4"/>
      <c r="H246" s="21"/>
      <c r="I246" s="21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4"/>
      <c r="H247" s="21"/>
      <c r="I247" s="21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4"/>
      <c r="H248" s="21"/>
      <c r="I248" s="21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4"/>
      <c r="H249" s="21"/>
      <c r="I249" s="21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4"/>
      <c r="H250" s="21"/>
      <c r="I250" s="21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4"/>
      <c r="H251" s="21"/>
      <c r="I251" s="21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4"/>
      <c r="H252" s="21"/>
      <c r="I252" s="21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4"/>
      <c r="H253" s="21"/>
      <c r="I253" s="21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4"/>
      <c r="H254" s="21"/>
      <c r="I254" s="21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4"/>
      <c r="H255" s="21"/>
      <c r="I255" s="21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4"/>
      <c r="H256" s="21"/>
      <c r="I256" s="21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4"/>
      <c r="H257" s="21"/>
      <c r="I257" s="21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4"/>
      <c r="H258" s="21"/>
      <c r="I258" s="21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4"/>
      <c r="H259" s="21"/>
      <c r="I259" s="21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4"/>
      <c r="H260" s="21"/>
      <c r="I260" s="21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4"/>
      <c r="H261" s="21"/>
      <c r="I261" s="21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4"/>
      <c r="H262" s="21"/>
      <c r="I262" s="21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4"/>
      <c r="H263" s="21"/>
      <c r="I263" s="21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4"/>
      <c r="H264" s="21"/>
      <c r="I264" s="21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4"/>
      <c r="H265" s="21"/>
      <c r="I265" s="21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4"/>
      <c r="H266" s="21"/>
      <c r="I266" s="21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4"/>
      <c r="H267" s="21"/>
      <c r="I267" s="21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4"/>
      <c r="H268" s="21"/>
      <c r="I268" s="21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4"/>
      <c r="H269" s="21"/>
      <c r="I269" s="21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4"/>
      <c r="H270" s="21"/>
      <c r="I270" s="21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4"/>
      <c r="H271" s="21"/>
      <c r="I271" s="21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4"/>
      <c r="H272" s="21"/>
      <c r="I272" s="21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4"/>
      <c r="H273" s="21"/>
      <c r="I273" s="21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4"/>
      <c r="H274" s="21"/>
      <c r="I274" s="21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4"/>
      <c r="H275" s="21"/>
      <c r="I275" s="21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4"/>
      <c r="H276" s="21"/>
      <c r="I276" s="21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4"/>
      <c r="H277" s="21"/>
      <c r="I277" s="21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4"/>
      <c r="H278" s="21"/>
      <c r="I278" s="21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4"/>
      <c r="H279" s="21"/>
      <c r="I279" s="21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4"/>
      <c r="H280" s="21"/>
      <c r="I280" s="21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4"/>
      <c r="H281" s="21"/>
      <c r="I281" s="21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4"/>
      <c r="H282" s="21"/>
      <c r="I282" s="21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22"/>
      <c r="G283" s="24"/>
      <c r="H283" s="21"/>
      <c r="I283" s="21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4"/>
      <c r="H284" s="21"/>
      <c r="I284" s="21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4"/>
      <c r="H285" s="21"/>
      <c r="I285" s="21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4"/>
      <c r="H286" s="21"/>
      <c r="I286" s="21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4"/>
      <c r="H287" s="21"/>
      <c r="I287" s="21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4"/>
      <c r="H288" s="21"/>
      <c r="I288" s="21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4"/>
      <c r="H289" s="21"/>
      <c r="I289" s="21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4"/>
      <c r="H290" s="21"/>
      <c r="I290" s="21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4"/>
      <c r="H291" s="21"/>
      <c r="I291" s="21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4"/>
      <c r="H292" s="21"/>
      <c r="I292" s="21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4"/>
      <c r="H293" s="21"/>
      <c r="I293" s="21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4"/>
      <c r="H294" s="21"/>
      <c r="I294" s="21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4"/>
      <c r="H295" s="21"/>
      <c r="I295" s="21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4"/>
      <c r="H296" s="21"/>
      <c r="I296" s="21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4"/>
      <c r="H297" s="21"/>
      <c r="I297" s="21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4"/>
      <c r="H298" s="21"/>
      <c r="I298" s="21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4"/>
      <c r="H299" s="21"/>
      <c r="I299" s="21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4"/>
      <c r="H300" s="21"/>
      <c r="I300" s="21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4"/>
      <c r="H301" s="21"/>
      <c r="I301" s="21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4"/>
      <c r="H302" s="21"/>
      <c r="I302" s="21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4"/>
      <c r="H303" s="21"/>
      <c r="I303" s="21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4"/>
      <c r="H304" s="21"/>
      <c r="I304" s="21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4"/>
      <c r="H305" s="21"/>
      <c r="I305" s="21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4"/>
      <c r="H306" s="21"/>
      <c r="I306" s="21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4"/>
      <c r="H307" s="21"/>
      <c r="I307" s="21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4"/>
      <c r="H308" s="21"/>
      <c r="I308" s="21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4"/>
      <c r="H309" s="21"/>
      <c r="I309" s="21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4"/>
      <c r="H310" s="21"/>
      <c r="I310" s="21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22"/>
      <c r="G311" s="24"/>
      <c r="H311" s="21"/>
      <c r="I311" s="21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4"/>
      <c r="H312" s="21"/>
      <c r="I312" s="21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4"/>
      <c r="H313" s="21"/>
      <c r="I313" s="21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4"/>
      <c r="H314" s="21"/>
      <c r="I314" s="21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4"/>
      <c r="H315" s="21"/>
      <c r="I315" s="21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4"/>
      <c r="H316" s="21"/>
      <c r="I316" s="21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4"/>
      <c r="H317" s="21"/>
      <c r="I317" s="21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4"/>
      <c r="H318" s="21"/>
      <c r="I318" s="21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4"/>
      <c r="H319" s="21"/>
      <c r="I319" s="21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4"/>
      <c r="H320" s="21"/>
      <c r="I320" s="21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4"/>
      <c r="H321" s="21"/>
      <c r="I321" s="21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4"/>
      <c r="H322" s="21"/>
      <c r="I322" s="21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4"/>
      <c r="H323" s="21"/>
      <c r="I323" s="21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4"/>
      <c r="H324" s="21"/>
      <c r="I324" s="21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4"/>
      <c r="H325" s="21"/>
      <c r="I325" s="21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4"/>
      <c r="H326" s="21"/>
      <c r="I326" s="21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4"/>
      <c r="H327" s="21"/>
      <c r="I327" s="21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4"/>
      <c r="H328" s="21"/>
      <c r="I328" s="21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4"/>
      <c r="H329" s="21"/>
      <c r="I329" s="21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4"/>
      <c r="H330" s="21"/>
      <c r="I330" s="21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4"/>
      <c r="H331" s="21"/>
      <c r="I331" s="21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4"/>
      <c r="H332" s="21"/>
      <c r="I332" s="21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4"/>
      <c r="H333" s="21"/>
      <c r="I333" s="21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4"/>
      <c r="H334" s="21"/>
      <c r="I334" s="21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4"/>
      <c r="H335" s="21"/>
      <c r="I335" s="21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4"/>
      <c r="H336" s="21"/>
      <c r="I336" s="21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4"/>
      <c r="H337" s="21"/>
      <c r="I337" s="21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4"/>
      <c r="H338" s="21"/>
      <c r="I338" s="21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4"/>
      <c r="H339" s="21"/>
      <c r="I339" s="21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4"/>
      <c r="H340" s="21"/>
      <c r="I340" s="21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4"/>
      <c r="H341" s="21"/>
      <c r="I341" s="21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4"/>
      <c r="H342" s="21"/>
      <c r="I342" s="21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4"/>
      <c r="H343" s="21"/>
      <c r="I343" s="21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4"/>
      <c r="H344" s="21"/>
      <c r="I344" s="21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4"/>
      <c r="H345" s="21"/>
      <c r="I345" s="21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4"/>
      <c r="H346" s="21"/>
      <c r="I346" s="21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4"/>
      <c r="H347" s="21"/>
      <c r="I347" s="21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4"/>
      <c r="H348" s="21"/>
      <c r="I348" s="21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4"/>
      <c r="H349" s="21"/>
      <c r="I349" s="21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4"/>
      <c r="H350" s="21"/>
      <c r="I350" s="21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4"/>
      <c r="H351" s="21"/>
      <c r="I351" s="21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4"/>
      <c r="H352" s="21"/>
      <c r="I352" s="21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4"/>
      <c r="H353" s="21"/>
      <c r="I353" s="21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4"/>
      <c r="H354" s="21"/>
      <c r="I354" s="21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4"/>
      <c r="H355" s="21"/>
      <c r="I355" s="21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4"/>
      <c r="H356" s="21"/>
      <c r="I356" s="21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4"/>
      <c r="H357" s="21"/>
      <c r="I357" s="21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4"/>
      <c r="H358" s="21"/>
      <c r="I358" s="21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4"/>
      <c r="H359" s="21"/>
      <c r="I359" s="21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4"/>
      <c r="H360" s="21"/>
      <c r="I360" s="21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4"/>
      <c r="H361" s="21"/>
      <c r="I361" s="21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4"/>
      <c r="H362" s="21"/>
      <c r="I362" s="21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4"/>
      <c r="H363" s="21"/>
      <c r="I363" s="21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4"/>
      <c r="H364" s="21"/>
      <c r="I364" s="21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4"/>
      <c r="H365" s="21"/>
      <c r="I365" s="21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4"/>
      <c r="H366" s="21"/>
      <c r="I366" s="21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24"/>
      <c r="H367" s="21"/>
      <c r="I367" s="21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24"/>
      <c r="H368" s="21"/>
      <c r="I368" s="21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22"/>
      <c r="G369" s="24"/>
      <c r="H369" s="21"/>
      <c r="I369" s="21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4"/>
      <c r="H370" s="21"/>
      <c r="I370" s="21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4"/>
      <c r="H371" s="21"/>
      <c r="I371" s="21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4"/>
      <c r="H372" s="21"/>
      <c r="I372" s="21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4"/>
      <c r="H373" s="21"/>
      <c r="I373" s="21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4"/>
      <c r="H374" s="21"/>
      <c r="I374" s="21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4"/>
      <c r="H375" s="21"/>
      <c r="I375" s="21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4"/>
      <c r="H376" s="21"/>
      <c r="I376" s="21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4"/>
      <c r="H377" s="21"/>
      <c r="I377" s="21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4"/>
      <c r="H378" s="21"/>
      <c r="I378" s="21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4"/>
      <c r="H379" s="21"/>
      <c r="I379" s="21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4"/>
      <c r="H380" s="21"/>
      <c r="I380" s="21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4"/>
      <c r="H381" s="21"/>
      <c r="I381" s="21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4"/>
      <c r="H382" s="21"/>
      <c r="I382" s="21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4"/>
      <c r="H383" s="21"/>
      <c r="I383" s="21"/>
      <c r="J383" s="13"/>
      <c r="K383" s="14"/>
      <c r="L383" s="2"/>
      <c r="M383" s="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4"/>
      <c r="H384" s="21"/>
      <c r="I384" s="21"/>
      <c r="J384" s="13"/>
      <c r="K384" s="14"/>
      <c r="L384" s="2"/>
      <c r="M384" s="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24"/>
      <c r="H385" s="21"/>
      <c r="I385" s="21"/>
      <c r="J385" s="13"/>
      <c r="K385" s="14"/>
      <c r="L385" s="2"/>
      <c r="M385" s="23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24"/>
      <c r="H386" s="21"/>
      <c r="I386" s="21"/>
      <c r="J386" s="13"/>
      <c r="K386" s="14"/>
      <c r="L386" s="2"/>
      <c r="M386" s="23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3"/>
      <c r="M387" s="23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3"/>
      <c r="M388" s="23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3"/>
      <c r="M389" s="23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3"/>
      <c r="M390" s="23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3"/>
      <c r="M391" s="23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3"/>
      <c r="M392" s="23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3"/>
      <c r="M393" s="23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3"/>
      <c r="M394" s="23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3"/>
      <c r="M395" s="23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3"/>
      <c r="M396" s="23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3"/>
      <c r="M397" s="23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3"/>
      <c r="M398" s="23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3"/>
      <c r="M399" s="23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3"/>
      <c r="M400" s="23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3"/>
      <c r="M401" s="23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3"/>
      <c r="M402" s="23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3"/>
      <c r="M403" s="23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3"/>
      <c r="M404" s="23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3"/>
      <c r="M405" s="23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3"/>
      <c r="M406" s="23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3"/>
      <c r="M407" s="23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3"/>
      <c r="M408" s="23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3"/>
      <c r="M409" s="23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3"/>
      <c r="M410" s="23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3"/>
      <c r="M411" s="23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3"/>
      <c r="M412" s="23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3"/>
      <c r="M413" s="23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3"/>
      <c r="M414" s="23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3"/>
      <c r="M415" s="23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3"/>
      <c r="M416" s="23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3"/>
      <c r="M417" s="23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3"/>
      <c r="M418" s="23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3"/>
      <c r="M419" s="23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3"/>
      <c r="M420" s="23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3"/>
      <c r="M421" s="23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3"/>
      <c r="M422" s="23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3"/>
      <c r="M423" s="23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3"/>
      <c r="M424" s="23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3"/>
      <c r="M425" s="23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3"/>
      <c r="M426" s="23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3"/>
      <c r="M427" s="23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3"/>
      <c r="M428" s="23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3"/>
      <c r="M429" s="23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3"/>
      <c r="M430" s="23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3"/>
      <c r="M431" s="23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3"/>
      <c r="M432" s="23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3"/>
      <c r="M433" s="23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3"/>
      <c r="M434" s="23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3"/>
      <c r="M435" s="23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3"/>
      <c r="M436" s="23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3"/>
      <c r="M437" s="23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3"/>
      <c r="M438" s="23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3"/>
      <c r="M439" s="23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3"/>
      <c r="M440" s="23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3"/>
      <c r="M441" s="23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3"/>
      <c r="M442" s="23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3"/>
      <c r="M443" s="23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3"/>
      <c r="M444" s="23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3"/>
      <c r="M445" s="23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3"/>
      <c r="M446" s="23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3"/>
      <c r="M447" s="23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3"/>
      <c r="M448" s="23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3"/>
      <c r="M449" s="23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3"/>
      <c r="M450" s="23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3"/>
      <c r="M451" s="23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3"/>
      <c r="M452" s="23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3"/>
      <c r="M453" s="23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3"/>
      <c r="M454" s="23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3"/>
      <c r="M455" s="23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3"/>
      <c r="M456" s="23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3"/>
      <c r="M457" s="23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3"/>
      <c r="M458" s="23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3"/>
      <c r="M459" s="23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3"/>
      <c r="M460" s="23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3"/>
      <c r="M461" s="23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3"/>
      <c r="M462" s="23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3"/>
      <c r="M463" s="23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3"/>
      <c r="M464" s="23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3"/>
      <c r="M465" s="23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3"/>
      <c r="M466" s="23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3"/>
      <c r="M467" s="23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3"/>
      <c r="M468" s="23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3"/>
      <c r="M469" s="23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13"/>
      <c r="K470" s="14"/>
      <c r="L470" s="23"/>
      <c r="M470" s="23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3"/>
      <c r="M471" s="23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13"/>
      <c r="K472" s="14"/>
      <c r="L472" s="23"/>
      <c r="M472" s="23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13"/>
      <c r="K473" s="14"/>
      <c r="L473" s="23"/>
      <c r="M473" s="23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13"/>
      <c r="K474" s="14"/>
      <c r="L474" s="23"/>
      <c r="M474" s="23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13"/>
      <c r="K475" s="14"/>
      <c r="L475" s="23"/>
      <c r="M475" s="23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13"/>
      <c r="K476" s="14"/>
      <c r="L476" s="23"/>
      <c r="M476" s="23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13"/>
      <c r="K477" s="14"/>
      <c r="L477" s="23"/>
      <c r="M477" s="23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13"/>
      <c r="K478" s="14"/>
      <c r="L478" s="23"/>
      <c r="M478" s="23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13"/>
      <c r="K479" s="14"/>
      <c r="L479" s="23"/>
      <c r="M479" s="23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13"/>
      <c r="K480" s="14"/>
      <c r="L480" s="23"/>
      <c r="M480" s="23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5"/>
      <c r="F481" s="3"/>
      <c r="G481" s="3"/>
      <c r="H481" s="3"/>
      <c r="I481" s="10"/>
      <c r="J481" s="13"/>
      <c r="K481" s="14"/>
      <c r="L481" s="23"/>
      <c r="M481" s="23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16"/>
      <c r="E482" s="5"/>
      <c r="F482" s="3"/>
      <c r="G482" s="3"/>
      <c r="H482" s="3"/>
      <c r="I482" s="10"/>
      <c r="J482" s="13"/>
      <c r="K482" s="14"/>
      <c r="L482" s="23"/>
      <c r="M482" s="23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16"/>
      <c r="E483" s="5"/>
      <c r="F483" s="3"/>
      <c r="G483" s="3"/>
      <c r="H483" s="3"/>
      <c r="I483" s="10"/>
      <c r="J483" s="13"/>
      <c r="K483" s="14"/>
      <c r="L483" s="23"/>
      <c r="M483" s="23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16"/>
      <c r="E484" s="5"/>
      <c r="F484" s="3"/>
      <c r="G484" s="3"/>
      <c r="H484" s="3"/>
      <c r="I484" s="10"/>
      <c r="J484" s="13"/>
      <c r="K484" s="14"/>
      <c r="L484" s="23"/>
      <c r="M484" s="23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16"/>
      <c r="E485" s="5"/>
      <c r="F485" s="3"/>
      <c r="G485" s="3"/>
      <c r="H485" s="3"/>
      <c r="I485" s="10"/>
      <c r="J485" s="13"/>
      <c r="K485" s="14"/>
      <c r="L485" s="23"/>
      <c r="M485" s="23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16"/>
      <c r="E486" s="5"/>
      <c r="F486" s="3"/>
      <c r="G486" s="3"/>
      <c r="H486" s="3"/>
      <c r="I486" s="10"/>
      <c r="J486" s="13"/>
      <c r="K486" s="14"/>
      <c r="L486" s="23"/>
      <c r="M486" s="23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16"/>
      <c r="E487" s="5"/>
      <c r="F487" s="3"/>
      <c r="G487" s="3"/>
      <c r="H487" s="3"/>
      <c r="I487" s="10"/>
      <c r="J487" s="13"/>
      <c r="K487" s="14"/>
      <c r="L487" s="23"/>
      <c r="M487" s="23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16"/>
      <c r="E488" s="5"/>
      <c r="F488" s="3"/>
      <c r="G488" s="3"/>
      <c r="H488" s="3"/>
      <c r="I488" s="10"/>
      <c r="J488" s="13"/>
      <c r="K488" s="14"/>
      <c r="L488" s="23"/>
      <c r="M488" s="23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16"/>
      <c r="E489" s="5"/>
      <c r="F489" s="3"/>
      <c r="G489" s="3"/>
      <c r="H489" s="3"/>
      <c r="I489" s="10"/>
      <c r="J489" s="13"/>
      <c r="K489" s="14"/>
      <c r="L489" s="23"/>
      <c r="M489" s="23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16"/>
      <c r="E490" s="5"/>
      <c r="F490" s="3"/>
      <c r="G490" s="3"/>
      <c r="H490" s="3"/>
      <c r="I490" s="10"/>
      <c r="J490" s="13"/>
      <c r="K490" s="14"/>
      <c r="L490" s="23"/>
      <c r="M490" s="23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16"/>
      <c r="E491" s="5"/>
      <c r="F491" s="3"/>
      <c r="G491" s="3"/>
      <c r="H491" s="3"/>
      <c r="I491" s="10"/>
      <c r="J491" s="13"/>
      <c r="K491" s="14"/>
      <c r="L491" s="23"/>
      <c r="M491" s="23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6"/>
      <c r="E492" s="5"/>
      <c r="F492" s="3"/>
      <c r="G492" s="3"/>
      <c r="H492" s="3"/>
      <c r="I492" s="10"/>
      <c r="J492" s="13"/>
      <c r="K492" s="14"/>
      <c r="L492" s="23"/>
      <c r="M492" s="23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16"/>
      <c r="E493" s="5"/>
      <c r="F493" s="3"/>
      <c r="G493" s="3"/>
      <c r="H493" s="3"/>
      <c r="I493" s="10"/>
      <c r="J493" s="13"/>
      <c r="K493" s="14"/>
      <c r="L493" s="23"/>
      <c r="M493" s="23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16"/>
      <c r="E494" s="5"/>
      <c r="F494" s="3"/>
      <c r="G494" s="3"/>
      <c r="H494" s="3"/>
      <c r="I494" s="10"/>
      <c r="J494" s="13"/>
      <c r="K494" s="14"/>
      <c r="L494" s="23"/>
      <c r="M494" s="23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16"/>
      <c r="E495" s="5"/>
      <c r="F495" s="3"/>
      <c r="G495" s="3"/>
      <c r="H495" s="3"/>
      <c r="I495" s="10"/>
      <c r="J495" s="13"/>
      <c r="K495" s="14"/>
      <c r="L495" s="23"/>
      <c r="M495" s="23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16"/>
      <c r="E496" s="5"/>
      <c r="F496" s="3"/>
      <c r="G496" s="3"/>
      <c r="H496" s="3"/>
      <c r="I496" s="10"/>
      <c r="J496" s="13"/>
      <c r="K496" s="14"/>
      <c r="L496" s="23"/>
      <c r="M496" s="23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16"/>
      <c r="E497" s="5"/>
      <c r="F497" s="3"/>
      <c r="G497" s="3"/>
      <c r="H497" s="3"/>
      <c r="I497" s="10"/>
      <c r="J497" s="13"/>
      <c r="K497" s="14"/>
      <c r="L497" s="23"/>
      <c r="M497" s="23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16"/>
      <c r="E498" s="5"/>
      <c r="F498" s="3"/>
      <c r="G498" s="3"/>
      <c r="H498" s="3"/>
      <c r="I498" s="10"/>
      <c r="J498" s="13"/>
      <c r="K498" s="14"/>
      <c r="L498" s="23"/>
      <c r="M498" s="23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16"/>
      <c r="E499" s="5"/>
      <c r="F499" s="3"/>
      <c r="G499" s="3"/>
      <c r="H499" s="3"/>
      <c r="I499" s="10"/>
      <c r="J499" s="13"/>
      <c r="K499" s="14"/>
      <c r="L499" s="23"/>
      <c r="M499" s="23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16"/>
      <c r="E500" s="5"/>
      <c r="F500" s="3"/>
      <c r="G500" s="3"/>
      <c r="H500" s="3"/>
      <c r="I500" s="10"/>
      <c r="J500" s="13"/>
      <c r="K500" s="14"/>
      <c r="L500" s="23"/>
      <c r="M500" s="23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16"/>
      <c r="E501" s="5"/>
      <c r="F501" s="3"/>
      <c r="G501" s="3"/>
      <c r="H501" s="3"/>
      <c r="I501" s="10"/>
      <c r="J501" s="13"/>
      <c r="K501" s="14"/>
      <c r="L501" s="23"/>
      <c r="M501" s="23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16"/>
      <c r="E502" s="5"/>
      <c r="F502" s="3"/>
      <c r="G502" s="3"/>
      <c r="H502" s="3"/>
      <c r="I502" s="10"/>
      <c r="J502" s="13"/>
      <c r="K502" s="14"/>
      <c r="L502" s="23"/>
      <c r="M502" s="23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16"/>
      <c r="E503" s="5"/>
      <c r="F503" s="3"/>
      <c r="G503" s="3"/>
      <c r="H503" s="3"/>
      <c r="I503" s="10"/>
      <c r="J503" s="13"/>
      <c r="K503" s="14"/>
      <c r="L503" s="23"/>
      <c r="M503" s="23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16"/>
      <c r="E504" s="5"/>
      <c r="F504" s="3"/>
      <c r="G504" s="3"/>
      <c r="H504" s="3"/>
      <c r="I504" s="10"/>
      <c r="J504" s="13"/>
      <c r="K504" s="14"/>
      <c r="L504" s="23"/>
      <c r="M504" s="23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16"/>
      <c r="E505" s="5"/>
      <c r="F505" s="3"/>
      <c r="G505" s="3"/>
      <c r="H505" s="3"/>
      <c r="I505" s="10"/>
      <c r="J505" s="13"/>
      <c r="K505" s="14"/>
      <c r="L505" s="23"/>
      <c r="M505" s="23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16"/>
      <c r="E506" s="5"/>
      <c r="F506" s="3"/>
      <c r="G506" s="3"/>
      <c r="H506" s="3"/>
      <c r="I506" s="10"/>
      <c r="J506" s="13"/>
      <c r="K506" s="14"/>
      <c r="L506" s="23"/>
      <c r="M506" s="23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16"/>
      <c r="E507" s="19"/>
      <c r="F507" s="3"/>
      <c r="G507" s="3"/>
      <c r="H507" s="3"/>
      <c r="I507" s="10"/>
      <c r="J507" s="13"/>
      <c r="K507" s="14"/>
      <c r="L507" s="23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16"/>
      <c r="E508" s="5"/>
      <c r="F508" s="3"/>
      <c r="G508" s="3"/>
      <c r="H508" s="3"/>
      <c r="I508" s="10"/>
      <c r="J508" s="13"/>
      <c r="K508" s="14"/>
      <c r="L508" s="23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16"/>
      <c r="E509" s="5"/>
      <c r="F509" s="3"/>
      <c r="G509" s="3"/>
      <c r="H509" s="3"/>
      <c r="I509" s="10"/>
      <c r="J509" s="6">
        <f>SUM(F509:F509:G509:H509:I509)</f>
        <v>0</v>
      </c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16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16"/>
      <c r="E511" s="5"/>
      <c r="F511" s="3"/>
      <c r="G511" s="3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16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16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16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16"/>
      <c r="E515" s="5"/>
      <c r="F515" s="3"/>
      <c r="G515" s="3"/>
      <c r="H515" s="3"/>
      <c r="I515" s="10"/>
      <c r="J515" s="6">
        <f>SUM(F515:F515:G515:H515:I515)</f>
        <v>0</v>
      </c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16"/>
      <c r="E516" s="5"/>
      <c r="F516" s="3"/>
      <c r="G516" s="3"/>
      <c r="H516" s="3"/>
      <c r="I516" s="10"/>
      <c r="J516" s="6">
        <f>SUM(F516:F516:G516:H516:I516)</f>
        <v>0</v>
      </c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16"/>
      <c r="E517" s="5"/>
      <c r="F517" s="3"/>
      <c r="G517" s="3"/>
      <c r="H517" s="3"/>
      <c r="I517" s="10"/>
      <c r="J517" s="6"/>
      <c r="K517" s="12"/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16"/>
      <c r="E518" s="19"/>
      <c r="F518" s="3"/>
      <c r="G518" s="10"/>
      <c r="H518" s="3"/>
      <c r="I518" s="10"/>
      <c r="J518" s="6"/>
      <c r="K518" s="12"/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4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4"/>
      <c r="D620" s="4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4"/>
      <c r="D621" s="4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4"/>
      <c r="D622" s="4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4"/>
      <c r="D623" s="4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4"/>
      <c r="D624" s="4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4"/>
      <c r="D625" s="4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4"/>
      <c r="D626" s="4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4"/>
      <c r="D627" s="4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4"/>
      <c r="D628" s="4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4"/>
      <c r="D629" s="4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4"/>
      <c r="D630" s="4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4"/>
      <c r="D631" s="4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4"/>
      <c r="D632" s="4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4"/>
      <c r="D633" s="4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4"/>
      <c r="D634" s="4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4"/>
      <c r="D635" s="4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4"/>
      <c r="D636" s="4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4"/>
      <c r="D637" s="4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4"/>
      <c r="D638" s="4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4"/>
      <c r="D639" s="4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4"/>
      <c r="D640" s="4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4"/>
      <c r="D641" s="4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4"/>
      <c r="D642" s="4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2"/>
      <c r="N642" s="2"/>
      <c r="O642" s="2"/>
      <c r="P642" s="2"/>
      <c r="Q642" s="2"/>
      <c r="R642" s="2"/>
      <c r="S642" s="2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4"/>
      <c r="D643" s="4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2"/>
      <c r="N643" s="2"/>
      <c r="O643" s="2"/>
      <c r="P643" s="2"/>
      <c r="Q643" s="2"/>
      <c r="R643" s="2"/>
      <c r="S643" s="2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16.5">
      <c r="A644" s="4"/>
      <c r="B644" s="4"/>
      <c r="C644" s="4"/>
      <c r="D644" s="4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2"/>
      <c r="M644" s="1"/>
      <c r="N644" s="1"/>
      <c r="O644" s="1"/>
      <c r="P644" s="1"/>
      <c r="Q644" s="1"/>
      <c r="R644" s="1"/>
      <c r="S644" s="1"/>
      <c r="T644" s="2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16.5">
      <c r="A645" s="4"/>
      <c r="B645" s="4"/>
      <c r="C645" s="4"/>
      <c r="D645" s="4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2"/>
      <c r="M645" s="1"/>
      <c r="N645" s="1"/>
      <c r="O645" s="1"/>
      <c r="P645" s="1"/>
      <c r="Q645" s="1"/>
      <c r="R645" s="1"/>
      <c r="S645" s="1"/>
      <c r="T645" s="2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20" ht="16.5">
      <c r="A646" s="4"/>
      <c r="B646" s="4"/>
      <c r="C646" s="4"/>
      <c r="D646" s="4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3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3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4"/>
      <c r="D679" s="4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4"/>
      <c r="D680" s="4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4"/>
      <c r="D681" s="4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4"/>
      <c r="D682" s="4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4"/>
      <c r="D683" s="4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4"/>
      <c r="D684" s="4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4"/>
      <c r="D685" s="4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4"/>
      <c r="D686" s="4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4"/>
      <c r="D687" s="4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4"/>
      <c r="D688" s="4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4"/>
      <c r="D689" s="4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4"/>
      <c r="D690" s="4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4"/>
      <c r="D691" s="4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4"/>
      <c r="D692" s="4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4"/>
      <c r="D693" s="4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4"/>
      <c r="D694" s="4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4"/>
      <c r="D695" s="4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4"/>
      <c r="D696" s="4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4"/>
      <c r="D697" s="4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4"/>
      <c r="D698" s="4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4"/>
      <c r="D699" s="4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4"/>
      <c r="D700" s="4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4"/>
      <c r="D701" s="4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4"/>
      <c r="D702" s="4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6.5">
      <c r="A703" s="4"/>
      <c r="B703" s="4"/>
      <c r="C703" s="4"/>
      <c r="D703" s="4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6.5">
      <c r="A704" s="4"/>
      <c r="B704" s="4"/>
      <c r="C704" s="4"/>
      <c r="D704" s="4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  <c r="L704" s="1"/>
      <c r="T704" s="1"/>
    </row>
    <row r="705" spans="1:20" ht="16.5">
      <c r="A705" s="4"/>
      <c r="B705" s="4"/>
      <c r="C705" s="4"/>
      <c r="D705" s="4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  <c r="L705" s="1"/>
      <c r="T705" s="1"/>
    </row>
    <row r="706" spans="1:11" ht="16.5">
      <c r="A706" s="4"/>
      <c r="B706" s="4"/>
      <c r="C706" s="4"/>
      <c r="D706" s="4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4"/>
      <c r="D707" s="4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4"/>
      <c r="D708" s="4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4"/>
      <c r="D709" s="4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4"/>
      <c r="D710" s="4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4"/>
      <c r="D711" s="4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4"/>
      <c r="D712" s="4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4"/>
      <c r="D713" s="4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4"/>
      <c r="D714" s="4"/>
      <c r="E714" s="5"/>
      <c r="F714" s="3"/>
      <c r="G714" s="10"/>
      <c r="H714" s="10"/>
      <c r="I714" s="10"/>
      <c r="J714" s="6"/>
      <c r="K714" s="12" t="str">
        <f>LOOKUP(J714,{0,1,50,60,70,80,90},{" ","F","E","D","C","B","A"})</f>
        <v> </v>
      </c>
    </row>
    <row r="715" spans="1:11" ht="16.5">
      <c r="A715" s="4"/>
      <c r="B715" s="4"/>
      <c r="C715" s="4"/>
      <c r="D715" s="4"/>
      <c r="E715" s="5"/>
      <c r="F715" s="3"/>
      <c r="G715" s="10"/>
      <c r="H715" s="10"/>
      <c r="I715" s="10"/>
      <c r="J715" s="6"/>
      <c r="K715" s="12" t="str">
        <f>LOOKUP(J715,{0,1,50,60,70,80,90},{" ","F","E","D","C","B","A"})</f>
        <v> </v>
      </c>
    </row>
    <row r="716" spans="1:11" ht="16.5">
      <c r="A716" s="4"/>
      <c r="B716" s="4"/>
      <c r="C716" s="4"/>
      <c r="D716" s="4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4"/>
      <c r="D717" s="4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4"/>
      <c r="D718" s="4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4"/>
      <c r="D719" s="4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4"/>
      <c r="D720" s="4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4"/>
      <c r="D721" s="4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4"/>
      <c r="D722" s="4"/>
      <c r="E722" s="5"/>
      <c r="F722" s="3"/>
      <c r="G722" s="10"/>
      <c r="H722" s="10"/>
      <c r="I722" s="10"/>
      <c r="J722" s="13"/>
      <c r="K722" s="14"/>
    </row>
    <row r="723" spans="1:11" ht="16.5">
      <c r="A723" s="4"/>
      <c r="B723" s="4"/>
      <c r="C723" s="4"/>
      <c r="D723" s="4"/>
      <c r="E723" s="5"/>
      <c r="F723" s="3"/>
      <c r="G723" s="10"/>
      <c r="H723" s="10"/>
      <c r="I723" s="10"/>
      <c r="J723" s="13"/>
      <c r="K723" s="14"/>
    </row>
    <row r="724" spans="1:11" ht="16.5">
      <c r="A724" s="4"/>
      <c r="B724" s="4"/>
      <c r="C724" s="4"/>
      <c r="D724" s="4"/>
      <c r="E724" s="5"/>
      <c r="F724" s="3"/>
      <c r="G724" s="10"/>
      <c r="H724" s="10"/>
      <c r="I724" s="10"/>
      <c r="J724" s="13"/>
      <c r="K724" s="14"/>
    </row>
    <row r="725" spans="10:11" ht="15">
      <c r="J725" s="15"/>
      <c r="K725" s="15"/>
    </row>
  </sheetData>
  <sheetProtection/>
  <mergeCells count="13">
    <mergeCell ref="C7:C8"/>
    <mergeCell ref="B7:B8"/>
    <mergeCell ref="F7:G7"/>
    <mergeCell ref="H7:I7"/>
    <mergeCell ref="K7:K8"/>
    <mergeCell ref="J7:J8"/>
    <mergeCell ref="D7:D8"/>
    <mergeCell ref="A7:A8"/>
    <mergeCell ref="A1:K1"/>
    <mergeCell ref="A2:K2"/>
    <mergeCell ref="A4:K4"/>
    <mergeCell ref="A5:K5"/>
    <mergeCell ref="E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2016-06-15T19:06:53Z</dcterms:modified>
  <cp:category/>
  <cp:version/>
  <cp:contentType/>
  <cp:contentStatus/>
</cp:coreProperties>
</file>